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Brian.D.Smith\OneDrive - US Army\General - C5ISR Accelerating UDRA\Innovation Exchange\Vendor Self Assement\"/>
    </mc:Choice>
  </mc:AlternateContent>
  <xr:revisionPtr revIDLastSave="0" documentId="13_ncr:1_{F32D0E21-BA67-416E-AD37-E1AB21364011}" xr6:coauthVersionLast="47" xr6:coauthVersionMax="47" xr10:uidLastSave="{00000000-0000-0000-0000-000000000000}"/>
  <bookViews>
    <workbookView xWindow="-15945" yWindow="-16320" windowWidth="29040" windowHeight="15720" firstSheet="1" activeTab="1" xr2:uid="{05D0BC73-81D0-4063-9483-A1D8E7B25475}"/>
  </bookViews>
  <sheets>
    <sheet name="Values" sheetId="4" state="hidden" r:id="rId1"/>
    <sheet name="README" sheetId="2" r:id="rId2"/>
    <sheet name="Vendor-UDRA Assessment" sheetId="1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15" l="1"/>
  <c r="J5" i="15"/>
  <c r="J6" i="15"/>
  <c r="J7" i="15"/>
  <c r="J8" i="15"/>
  <c r="J9" i="15"/>
  <c r="J10" i="15"/>
  <c r="J11" i="15"/>
  <c r="J12" i="15"/>
  <c r="J13" i="15"/>
  <c r="J14" i="15"/>
  <c r="J15" i="15"/>
  <c r="J16" i="15"/>
  <c r="J17" i="15"/>
  <c r="J18" i="15"/>
  <c r="J19" i="15"/>
  <c r="J20" i="15"/>
  <c r="J21" i="15"/>
  <c r="J22" i="15"/>
  <c r="J23" i="15"/>
  <c r="J24" i="15"/>
  <c r="J25" i="15"/>
  <c r="J26" i="15"/>
  <c r="J27" i="15"/>
  <c r="J28" i="15"/>
  <c r="J29" i="15"/>
  <c r="J30" i="15"/>
  <c r="J31" i="15"/>
  <c r="J32" i="15"/>
  <c r="J33" i="15"/>
  <c r="J34" i="15"/>
  <c r="J35" i="15"/>
  <c r="J36" i="15"/>
  <c r="J37" i="15"/>
  <c r="J38" i="15"/>
  <c r="J39" i="15"/>
  <c r="J40" i="15"/>
  <c r="J41" i="15"/>
  <c r="J42" i="15"/>
  <c r="J43" i="15"/>
  <c r="J44" i="15"/>
  <c r="J45" i="15"/>
  <c r="J46" i="15"/>
  <c r="J47" i="15"/>
  <c r="J48" i="15"/>
  <c r="J49" i="15"/>
  <c r="J50" i="15"/>
  <c r="J4" i="15"/>
  <c r="F50" i="15"/>
  <c r="F49" i="15"/>
  <c r="F48" i="15"/>
  <c r="F47" i="15"/>
  <c r="F46" i="15"/>
  <c r="F45" i="15"/>
  <c r="F44" i="15"/>
  <c r="F43" i="15"/>
  <c r="F42" i="15"/>
  <c r="F41" i="15"/>
  <c r="F40" i="15"/>
  <c r="F39" i="15"/>
  <c r="F38" i="15"/>
  <c r="F37" i="15"/>
  <c r="F36" i="15"/>
  <c r="F35" i="15"/>
  <c r="F34" i="15"/>
  <c r="F33" i="15"/>
  <c r="F32" i="15"/>
  <c r="F31" i="15"/>
  <c r="F30" i="15"/>
  <c r="F29" i="15"/>
  <c r="F28" i="15"/>
  <c r="F27" i="15"/>
  <c r="F26" i="15"/>
  <c r="F25" i="15"/>
  <c r="F24" i="15"/>
  <c r="F23" i="15"/>
  <c r="F22" i="15"/>
  <c r="F21" i="15"/>
  <c r="F20" i="15"/>
  <c r="F19" i="15"/>
  <c r="F18" i="15"/>
  <c r="F17" i="15"/>
  <c r="F16" i="15"/>
  <c r="F15" i="15"/>
  <c r="F14" i="15"/>
  <c r="F13" i="15"/>
  <c r="F12" i="15"/>
  <c r="F11" i="15"/>
  <c r="F10" i="15"/>
  <c r="F9" i="15"/>
  <c r="F8" i="15"/>
  <c r="F7" i="15"/>
  <c r="F6" i="15"/>
  <c r="F4" i="15"/>
</calcChain>
</file>

<file path=xl/sharedStrings.xml><?xml version="1.0" encoding="utf-8"?>
<sst xmlns="http://schemas.openxmlformats.org/spreadsheetml/2006/main" count="210" uniqueCount="154">
  <si>
    <t>Current Fulfillment Ability</t>
  </si>
  <si>
    <t>Definition</t>
  </si>
  <si>
    <t>Values</t>
  </si>
  <si>
    <t>Column1</t>
  </si>
  <si>
    <t>LOE to Implement</t>
  </si>
  <si>
    <t>Yes</t>
  </si>
  <si>
    <t>Capability exists out-of-the-box</t>
  </si>
  <si>
    <t>None</t>
  </si>
  <si>
    <t>Part of installation/configuration process currently</t>
  </si>
  <si>
    <t>Requires Minor Adaptation</t>
  </si>
  <si>
    <t>Capability can be easily added by power user (e.g., NiFi script)</t>
  </si>
  <si>
    <t>Minimal</t>
  </si>
  <si>
    <t>&lt;1 month to implement</t>
  </si>
  <si>
    <t>Requires Major Adaptation</t>
  </si>
  <si>
    <t>Capability will require software modification by developers</t>
  </si>
  <si>
    <t>Small</t>
  </si>
  <si>
    <t xml:space="preserve">1-3 months to implement </t>
  </si>
  <si>
    <t>Planned Adaptation</t>
  </si>
  <si>
    <t>Capability will be fulfilled in the future</t>
  </si>
  <si>
    <t>Planned</t>
  </si>
  <si>
    <t>Not currently available, but is in backlog for future capability out of the box</t>
  </si>
  <si>
    <t>Not Available</t>
  </si>
  <si>
    <t>Capabiltiy not available and not planned for in future</t>
  </si>
  <si>
    <t>Medium</t>
  </si>
  <si>
    <t>3-6 months of development to implement</t>
  </si>
  <si>
    <t>Large</t>
  </si>
  <si>
    <t xml:space="preserve">6+ months to implement </t>
  </si>
  <si>
    <t>Not Possible</t>
  </si>
  <si>
    <t xml:space="preserve">Unable to fulfill as part of requirements and capability </t>
  </si>
  <si>
    <t>README</t>
  </si>
  <si>
    <t>Purpose : This workbook is for capturing the Vendor System's self assessment of your ability to provide UDRA Compatable Solutions . 
Below are the tabs that are used for this purpose, as described with some introductions and guidelines.
"Vendor-UDRA Assessment" tab is to be used to collect the data for the respective UDRA component to understand the system's fulfillment status in accomplishing the UDRA services and activities.
The column "Fulfillment Status ( To be filled by Vendor )" has a list of values from which to choose.
The column  "(Automated Graphic)" automatically represent the selected value graphically for "Fulfillment Status ( To be filled by Vendor )"</t>
  </si>
  <si>
    <t>Instructions</t>
  </si>
  <si>
    <t xml:space="preserve">All data entries are made on the Vendor-UDRA Assement tab *
A Vendor should:
1) Enter their product name in place of the yellow "Current Product Name" header (Row 2, Columns I, J, K).
2) Each row in the spreadsheet corresponds to an activity that is performed by a service during mesh operations (production, consumption, or orchestration - Refer UDRA Document for detailed discussion).
For each row, select the appropriate value from the dropdown in column I.  Column J is populated automatically and does not require any action.
3) For each row in which the value in column I is not "Yes" or "Not Available", provide any applicable comments or technical details in column K.
</t>
  </si>
  <si>
    <t>* If the Vendor has more than one system, another worksheet/s (TABs) can be copied from Vendor-UDRA Assessment worksheet and appended at the end following the steps below and then follow #1, #2 and #3 from left:
1.Right-click on  Vendor-UDRA Assessment worksheet tab and select Move or Copy.
2.Select the Create a copy checkbox to copy/move a sheet.
3.Under To book, choose the current workbook.
4.Under Before sheet, choose (move to end) and select OK.</t>
  </si>
  <si>
    <t xml:space="preserve">UDRA Services </t>
  </si>
  <si>
    <t>Your Product Maturity</t>
  </si>
  <si>
    <t>Service Name</t>
  </si>
  <si>
    <t>Activity ID</t>
  </si>
  <si>
    <t>Activity Name</t>
  </si>
  <si>
    <t>Activity Description</t>
  </si>
  <si>
    <t>Example of a System Input</t>
  </si>
  <si>
    <t>Current Product Name</t>
  </si>
  <si>
    <r>
      <t>Capability Status</t>
    </r>
    <r>
      <rPr>
        <b/>
        <sz val="11"/>
        <color theme="0" tint="-4.9989318521683403E-2"/>
        <rFont val="Calibri"/>
        <family val="2"/>
      </rPr>
      <t xml:space="preserve"> ( To be filled by Vendor )</t>
    </r>
  </si>
  <si>
    <t>( Automated Graphic )</t>
  </si>
  <si>
    <t>Technical Comments</t>
  </si>
  <si>
    <t>1.0 Data Product Production</t>
  </si>
  <si>
    <t>Facilitate DP Registration/De-register</t>
  </si>
  <si>
    <t xml:space="preserve">Coordinates the registration and de-registration of a data product to manage the life cycle of a data product </t>
  </si>
  <si>
    <t>Can be accomplished with additional NiFi scripts</t>
  </si>
  <si>
    <t>Prepare/Update Data Product Metadata</t>
  </si>
  <si>
    <t xml:space="preserve">Coordinates preparing (when creating a data product) and updating metadata of a data product that has already been registered.  This activity also supports any curation needs for metadata.  </t>
  </si>
  <si>
    <t>Recall Data Product</t>
  </si>
  <si>
    <t>Coordinates the recall of a data product which includes invoking an activity to send a notification to all consumers of the data product.  It is coordinated to manage the life cycle of a data product.</t>
  </si>
  <si>
    <t>Will need user interface to invoke (?); background service to monitor data product life time</t>
  </si>
  <si>
    <t>Notify Data Product Availability (DP Link)</t>
  </si>
  <si>
    <t>Producer Data Domain notifies Consumer of the availability of a Data Product upon its creation so that the consumer may access the payload and validate it.</t>
  </si>
  <si>
    <t>Receive DP Validity Confirmation</t>
  </si>
  <si>
    <t>Producer Data Domain receives confirmation of the data product’s validation by the Consumer as per the exchanged need.</t>
  </si>
  <si>
    <t xml:space="preserve">Depends on what is needed to be done with validity - if invalid, data producer will need to be alerted. Could be just a NiFi script. </t>
  </si>
  <si>
    <t>Format and Package Data Product</t>
  </si>
  <si>
    <t>Producer Data Domain formats and packages a data product as per the expected standards for data product hosting.</t>
  </si>
  <si>
    <t>Provide Feedback Resolution Update</t>
  </si>
  <si>
    <t>Provide producer’s resolution updates for the consumer provided feedback.</t>
  </si>
  <si>
    <t>2.0 Data Product Orchestration</t>
  </si>
  <si>
    <t>Register Data Product</t>
  </si>
  <si>
    <t>Registers a data product into the catalog for its discovery.</t>
  </si>
  <si>
    <t>Discover Data Product</t>
  </si>
  <si>
    <t xml:space="preserve">1) Discovers a data product registered into the catalog in response to a search query.  </t>
  </si>
  <si>
    <t xml:space="preserve">Additional search capability will need to be developed depending on data catalog provider. Can do this LTAC to LTAC </t>
  </si>
  <si>
    <t xml:space="preserve">2) Provides consumers with the ability to discover the existence and metadata of registered data products from across the mesh; metadata supports registered data products being visible, accessible, understandable, and trusted.  </t>
  </si>
  <si>
    <t xml:space="preserve">3) Provides with the use of machine learning (ML) capability including Text Analytics and Natural Language Processing (NLP) enabling text and metadata analysis.  </t>
  </si>
  <si>
    <t>Generate Data Product Identifiers</t>
  </si>
  <si>
    <t>Generate a UUID and assign it to a new data product being registered.</t>
  </si>
  <si>
    <t>Store Data Product Consumer Usage &amp; Access History</t>
  </si>
  <si>
    <t xml:space="preserve">Store consumer usage information of data products and who (consumer) has discovered and retrieved a data product.  </t>
  </si>
  <si>
    <t>Query and Provide Metrics</t>
  </si>
  <si>
    <t xml:space="preserve">Query, search and prepare, including assembly, analysis and provide data product metrics reports. </t>
  </si>
  <si>
    <t>Notify Data Product Consumers</t>
  </si>
  <si>
    <t xml:space="preserve">Sends a notification to all consumers of the data product, for example, when it has been recalled, along with the reason(s) provided by the producer. </t>
  </si>
  <si>
    <t xml:space="preserve">Will need to add capability to store consumer contact information </t>
  </si>
  <si>
    <t>Capture &amp; Store Data Product Feedback</t>
  </si>
  <si>
    <t>Capture feedback information from consumers who have used a given data product and store the feedback information with data product.</t>
  </si>
  <si>
    <t>Receive &amp; Store Data Needs</t>
  </si>
  <si>
    <t>Receives and stores data product needs as captured and analyzed by the Producer Data Domain.</t>
  </si>
  <si>
    <t>Update Data Needs</t>
  </si>
  <si>
    <t>Producer Data Domain updates the data needs store with the latest status.</t>
  </si>
  <si>
    <t>2.10</t>
  </si>
  <si>
    <t>Provide Feedback Report</t>
  </si>
  <si>
    <t>Provide assembled feedback report to the data product producer.</t>
  </si>
  <si>
    <t>NiFi scripts to assemble feedback report</t>
  </si>
  <si>
    <t>Store Metadata</t>
  </si>
  <si>
    <t>Stores metadata of a data product being registered into a repository of registered data products.</t>
  </si>
  <si>
    <r>
      <t>3. Data Product Consumption</t>
    </r>
    <r>
      <rPr>
        <b/>
        <sz val="10"/>
        <color rgb="FF000000"/>
        <rFont val="Calibri"/>
        <family val="2"/>
      </rPr>
      <t xml:space="preserve"> </t>
    </r>
  </si>
  <si>
    <t>Provide Visualization Tools</t>
  </si>
  <si>
    <r>
      <t xml:space="preserve">Tools for representing data in visual form such as graphs, charts, and maps. </t>
    </r>
    <r>
      <rPr>
        <sz val="11"/>
        <color rgb="FF000000"/>
        <rFont val="Calibri"/>
        <family val="2"/>
      </rPr>
      <t xml:space="preserve"> </t>
    </r>
  </si>
  <si>
    <t>Can add more as needed, visualization tools are included with LTAC</t>
  </si>
  <si>
    <t>Provide Analytics Tools</t>
  </si>
  <si>
    <t>Tools to support data analysis and extract insights for potential areas of improvements, trend analysis and similar.</t>
  </si>
  <si>
    <t>Generate Data Need</t>
  </si>
  <si>
    <t xml:space="preserve">Generate the data requirements following the determination and initiation of a data product demand signal  </t>
  </si>
  <si>
    <t>Discover &amp; Retrieve Reference Data</t>
  </si>
  <si>
    <t>Discover and retrieve the required reference data. May utilize machine learning (ML) capabilities including Text Analytics and NLP enabling advanced search capabilities.</t>
  </si>
  <si>
    <t>Manage Data</t>
  </si>
  <si>
    <t>Offers the functionalities for producer to consume and manage data for data product aggregation as per the computational governance policies as established for different classification levels.</t>
  </si>
  <si>
    <t>Generate Feedback Report</t>
  </si>
  <si>
    <t>Generate the data product feedback report from the captured customer information about the product.</t>
  </si>
  <si>
    <t>New form/UI for data input needed</t>
  </si>
  <si>
    <t>Retrieve Data Product</t>
  </si>
  <si>
    <t>Retrieves metadata for a registered data product from a repository of registered data products. Also, retrieves the data product's payload from the producer data domain’s repository.</t>
  </si>
  <si>
    <t xml:space="preserve">4.0 Data Product Access Management </t>
  </si>
  <si>
    <t>Comply with Zero Trust</t>
  </si>
  <si>
    <t>Supports adopting zero trust principles to plan Data Product Access Management infrastructure and workflows.</t>
  </si>
  <si>
    <t xml:space="preserve">Validate Access </t>
  </si>
  <si>
    <t>Provides controls to verify that only legitimate users have access to Data Products.</t>
  </si>
  <si>
    <t>Manage Authentication</t>
  </si>
  <si>
    <t>Offers management of the process of verifying the users/API for data product access.</t>
  </si>
  <si>
    <t>Manage Authorization</t>
  </si>
  <si>
    <t>Offers management of the process of granting what specific data products and associated processes an authenticated user/API has access to.</t>
  </si>
  <si>
    <t>Provide Access Metrics &amp; Audits</t>
  </si>
  <si>
    <t>Provides access management metrics and access management audit functionalities for data product access operations reducing any access management risks.</t>
  </si>
  <si>
    <t>5.0 API Broker</t>
  </si>
  <si>
    <t>Manage Service Endpoint Information</t>
  </si>
  <si>
    <t>Supports the management of hostnames / URL to enable reaching the right resource in data mesh.</t>
  </si>
  <si>
    <t>Route API Request</t>
  </si>
  <si>
    <t>Offers consistent acceptance and secured handling of API calls to forward to respective endpoints.</t>
  </si>
  <si>
    <t>Provide Gateway Functions</t>
  </si>
  <si>
    <t>Offers the functions enabling managing API requests, applying policies, and routing them appropriately.</t>
  </si>
  <si>
    <t>6.0 Computational Governance</t>
  </si>
  <si>
    <t>Store Governance Information</t>
  </si>
  <si>
    <t>Stores governance information (such as directives, standards, and policies) related to the mesh operations.</t>
  </si>
  <si>
    <t>Discover &amp; Retrieve Governance Information</t>
  </si>
  <si>
    <t>Discovers the presence of stored governance information and its retrieval.</t>
  </si>
  <si>
    <t>Validate Data Product</t>
  </si>
  <si>
    <t>Validates whether a data product adheres to global standards as defined and expected by the federated governance.  Ensure DP provides documentation to discover and access – and followed global conventions for metadata information. This activity invokes other governance activities as necessary.</t>
  </si>
  <si>
    <t>Enforce Data Product Provenance &amp; Lineage</t>
  </si>
  <si>
    <t>Enforces data product’s provenance and data lineage. The provenance and lineage can help the producer domain manage the data products as it flows from the Producer domain to Consumers and help the data domain understand the source of the curated data sources, the data, that they are using.</t>
  </si>
  <si>
    <t>Ensure Data Product Encodings</t>
  </si>
  <si>
    <t>Ensure data product is encoded (semantics and syntax) and described encoding standards.</t>
  </si>
  <si>
    <t>Ensure Data Product Interoperability</t>
  </si>
  <si>
    <t>Ensure Data Product is usable by and between (polyglot) domain datasets through standardizations and harmonization rules as set by the Governor.</t>
  </si>
  <si>
    <t>Ensure Data Product Security</t>
  </si>
  <si>
    <t>Ensure data product meets security aspects of standards expected by the global Governance.  For example, enforcing a uniform way to access the actual data product in a secure way such as a role-based access and managed by the domain.</t>
  </si>
  <si>
    <t>(at least, within its domain)</t>
  </si>
  <si>
    <t>Ensure Data Product Privacy</t>
  </si>
  <si>
    <t>Ensure data product’s privacy including data protection as expected.  Includes encryption.</t>
  </si>
  <si>
    <t>Ensure Data Product Compliance</t>
  </si>
  <si>
    <t>Ensure data product is compliant of applicable laws and regulations.</t>
  </si>
  <si>
    <t>6.10</t>
  </si>
  <si>
    <t>Ensure Data Product Rights &amp; Sovereignty</t>
  </si>
  <si>
    <t>Ensure data product’s rights and sovereignty are as expected.</t>
  </si>
  <si>
    <t>Monitor and Report on Governance</t>
  </si>
  <si>
    <t>Monitor governance related aspects and provide governance based automated metrics and feedback reporting (e.g., data product quality, data product error identification &amp; severity).</t>
  </si>
  <si>
    <t>Ensure Data Product Quality</t>
  </si>
  <si>
    <t>Ensures data product’s accuracy, completeness, conformity, consistency, uniqueness, integrity, as well as age, prioritization, and initial condition as appropriate.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</si>
</sst>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21" x14ac:knownFonts="1">
    <font>
      <sz val="11"/>
      <color theme="1"/>
      <name val="Calibri"/>
      <family val="2"/>
      <scheme val="minor"/>
    </font>
    <font>
      <sz val="12"/>
      <color theme="1"/>
      <name val="Calibri"/>
      <family val="2"/>
      <scheme val="minor"/>
    </font>
    <font>
      <b/>
      <sz val="11"/>
      <color rgb="FFFFFFFF"/>
      <name val="Calibri"/>
      <family val="2"/>
    </font>
    <font>
      <b/>
      <sz val="10"/>
      <color rgb="FF000000"/>
      <name val="Calibri"/>
      <family val="2"/>
    </font>
    <font>
      <b/>
      <sz val="10"/>
      <color theme="1"/>
      <name val="Calibri"/>
      <family val="2"/>
    </font>
    <font>
      <sz val="10"/>
      <color rgb="FF000000"/>
      <name val="Calibri"/>
      <family val="2"/>
    </font>
    <font>
      <sz val="11"/>
      <color rgb="FF000000"/>
      <name val="Calibri"/>
      <family val="2"/>
    </font>
    <font>
      <sz val="10"/>
      <color theme="1"/>
      <name val="Calibri"/>
      <family val="2"/>
    </font>
    <font>
      <b/>
      <sz val="11"/>
      <color rgb="FFFFFF00"/>
      <name val="Calibri"/>
      <family val="2"/>
    </font>
    <font>
      <b/>
      <sz val="11"/>
      <color theme="0"/>
      <name val="Calibri"/>
      <family val="2"/>
    </font>
    <font>
      <b/>
      <sz val="12"/>
      <color theme="1"/>
      <name val="Calibri"/>
      <family val="2"/>
    </font>
    <font>
      <b/>
      <sz val="11"/>
      <color theme="0" tint="-4.9989318521683403E-2"/>
      <name val="Calibri"/>
      <family val="2"/>
    </font>
    <font>
      <b/>
      <i/>
      <sz val="11"/>
      <color theme="0" tint="-4.9989318521683403E-2"/>
      <name val="Calibri"/>
      <family val="2"/>
    </font>
    <font>
      <b/>
      <sz val="11"/>
      <color theme="0" tint="-4.9989318521683403E-2"/>
      <name val="Calibri"/>
      <family val="2"/>
      <scheme val="minor"/>
    </font>
    <font>
      <sz val="11"/>
      <color theme="1"/>
      <name val="Calibri"/>
      <family val="2"/>
      <scheme val="minor"/>
    </font>
    <font>
      <sz val="12"/>
      <name val="Arial"/>
      <family val="2"/>
    </font>
    <font>
      <sz val="11"/>
      <color theme="8" tint="-0.499984740745262"/>
      <name val="Calibri"/>
      <family val="2"/>
      <scheme val="minor"/>
    </font>
    <font>
      <b/>
      <sz val="12"/>
      <color theme="0"/>
      <name val="Calibri"/>
      <family val="2"/>
      <scheme val="minor"/>
    </font>
    <font>
      <b/>
      <sz val="12"/>
      <color theme="1"/>
      <name val="Calibri"/>
      <family val="2"/>
      <scheme val="minor"/>
    </font>
    <font>
      <b/>
      <sz val="12"/>
      <color theme="0" tint="-4.9989318521683403E-2"/>
      <name val="Calibri"/>
      <family val="2"/>
      <scheme val="minor"/>
    </font>
    <font>
      <b/>
      <sz val="11"/>
      <color theme="1"/>
      <name val="Calibri"/>
      <family val="2"/>
      <scheme val="minor"/>
    </font>
  </fonts>
  <fills count="12">
    <fill>
      <patternFill patternType="none"/>
    </fill>
    <fill>
      <patternFill patternType="gray125"/>
    </fill>
    <fill>
      <patternFill patternType="solid">
        <fgColor theme="9" tint="-0.249977111117893"/>
        <bgColor indexed="64"/>
      </patternFill>
    </fill>
    <fill>
      <patternFill patternType="solid">
        <fgColor theme="9" tint="0.79998168889431442"/>
        <bgColor indexed="64"/>
      </patternFill>
    </fill>
    <fill>
      <patternFill patternType="solid">
        <fgColor theme="9" tint="-0.499984740745262"/>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0" tint="-0.34998626667073579"/>
        <bgColor indexed="64"/>
      </patternFill>
    </fill>
  </fills>
  <borders count="34">
    <border>
      <left/>
      <right/>
      <top/>
      <bottom/>
      <diagonal/>
    </border>
    <border>
      <left style="medium">
        <color rgb="FFB8CCE4"/>
      </left>
      <right style="medium">
        <color rgb="FFB8CCE4"/>
      </right>
      <top/>
      <bottom style="medium">
        <color rgb="FFB8CCE4"/>
      </bottom>
      <diagonal/>
    </border>
    <border>
      <left style="medium">
        <color rgb="FFB8CCE4"/>
      </left>
      <right style="medium">
        <color rgb="FFB8CCE4"/>
      </right>
      <top/>
      <bottom/>
      <diagonal/>
    </border>
    <border>
      <left/>
      <right style="medium">
        <color rgb="FFB8CCE4"/>
      </right>
      <top/>
      <bottom style="medium">
        <color rgb="FFB8CCE4"/>
      </bottom>
      <diagonal/>
    </border>
    <border>
      <left style="medium">
        <color rgb="FFB8CCE4"/>
      </left>
      <right style="medium">
        <color rgb="FFB8CCE4"/>
      </right>
      <top style="thick">
        <color rgb="FF95B3D7"/>
      </top>
      <bottom/>
      <diagonal/>
    </border>
    <border>
      <left style="medium">
        <color rgb="FFB8CCE4"/>
      </left>
      <right style="medium">
        <color rgb="FFB8CCE4"/>
      </right>
      <top style="medium">
        <color rgb="FFB8CCE4"/>
      </top>
      <bottom/>
      <diagonal/>
    </border>
    <border>
      <left style="medium">
        <color rgb="FFB8CCE4"/>
      </left>
      <right/>
      <top style="thick">
        <color rgb="FF95B3D7"/>
      </top>
      <bottom/>
      <diagonal/>
    </border>
    <border>
      <left/>
      <right style="medium">
        <color rgb="FFB8CCE4"/>
      </right>
      <top style="thick">
        <color rgb="FF95B3D7"/>
      </top>
      <bottom/>
      <diagonal/>
    </border>
    <border>
      <left style="thin">
        <color indexed="64"/>
      </left>
      <right style="thin">
        <color indexed="64"/>
      </right>
      <top style="thin">
        <color indexed="64"/>
      </top>
      <bottom style="thin">
        <color indexed="64"/>
      </bottom>
      <diagonal/>
    </border>
    <border>
      <left/>
      <right/>
      <top/>
      <bottom style="medium">
        <color rgb="FFB8CCE4"/>
      </bottom>
      <diagonal/>
    </border>
    <border>
      <left style="medium">
        <color theme="0" tint="-0.14996795556505021"/>
      </left>
      <right style="medium">
        <color theme="0" tint="-0.14996795556505021"/>
      </right>
      <top style="medium">
        <color theme="0" tint="-0.14996795556505021"/>
      </top>
      <bottom/>
      <diagonal/>
    </border>
    <border>
      <left style="medium">
        <color theme="0" tint="-0.14996795556505021"/>
      </left>
      <right style="medium">
        <color theme="0" tint="-0.14996795556505021"/>
      </right>
      <top/>
      <bottom style="medium">
        <color theme="0" tint="-0.14996795556505021"/>
      </bottom>
      <diagonal/>
    </border>
    <border>
      <left style="medium">
        <color rgb="FFB8CCE4"/>
      </left>
      <right/>
      <top style="medium">
        <color rgb="FFB8CCE4"/>
      </top>
      <bottom/>
      <diagonal/>
    </border>
    <border>
      <left style="medium">
        <color rgb="FFB8CCE4"/>
      </left>
      <right/>
      <top/>
      <bottom/>
      <diagonal/>
    </border>
    <border>
      <left/>
      <right/>
      <top style="medium">
        <color rgb="FFB8CCE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theme="0" tint="-0.14996795556505021"/>
      </left>
      <right/>
      <top style="medium">
        <color theme="0" tint="-0.14996795556505021"/>
      </top>
      <bottom/>
      <diagonal/>
    </border>
    <border>
      <left style="medium">
        <color theme="0" tint="-0.14996795556505021"/>
      </left>
      <right/>
      <top/>
      <bottom style="medium">
        <color theme="0" tint="-0.14996795556505021"/>
      </bottom>
      <diagonal/>
    </border>
    <border>
      <left/>
      <right/>
      <top style="thick">
        <color rgb="FF95B3D7"/>
      </top>
      <bottom/>
      <diagonal/>
    </border>
    <border>
      <left/>
      <right style="thin">
        <color indexed="64"/>
      </right>
      <top style="thin">
        <color indexed="64"/>
      </top>
      <bottom style="thin">
        <color indexed="64"/>
      </bottom>
      <diagonal/>
    </border>
    <border>
      <left/>
      <right style="medium">
        <color indexed="64"/>
      </right>
      <top style="medium">
        <color indexed="64"/>
      </top>
      <bottom style="thick">
        <color rgb="FF95B3D7"/>
      </bottom>
      <diagonal/>
    </border>
    <border>
      <left style="medium">
        <color indexed="64"/>
      </left>
      <right/>
      <top style="thick">
        <color rgb="FF95B3D7"/>
      </top>
      <bottom/>
      <diagonal/>
    </border>
    <border>
      <left/>
      <right style="medium">
        <color indexed="64"/>
      </right>
      <top style="thick">
        <color rgb="FF95B3D7"/>
      </top>
      <bottom/>
      <diagonal/>
    </border>
    <border>
      <left style="medium">
        <color indexed="64"/>
      </left>
      <right style="thin">
        <color indexed="64"/>
      </right>
      <top style="thin">
        <color indexed="64"/>
      </top>
      <bottom style="thin">
        <color indexed="64"/>
      </bottom>
      <diagonal/>
    </border>
  </borders>
  <cellStyleXfs count="2">
    <xf numFmtId="0" fontId="0" fillId="0" borderId="0"/>
    <xf numFmtId="164" fontId="14" fillId="0" borderId="0"/>
  </cellStyleXfs>
  <cellXfs count="93">
    <xf numFmtId="0" fontId="0" fillId="0" borderId="0" xfId="0"/>
    <xf numFmtId="0" fontId="5" fillId="0" borderId="3" xfId="0" applyFont="1" applyBorder="1" applyAlignment="1">
      <alignment vertical="center" wrapText="1"/>
    </xf>
    <xf numFmtId="0" fontId="5" fillId="0" borderId="4" xfId="0" applyFont="1" applyBorder="1" applyAlignment="1">
      <alignment vertical="center" wrapText="1"/>
    </xf>
    <xf numFmtId="0" fontId="0" fillId="0" borderId="0" xfId="0" applyAlignment="1">
      <alignment wrapText="1"/>
    </xf>
    <xf numFmtId="0" fontId="0" fillId="0" borderId="0" xfId="0" applyAlignment="1">
      <alignment horizontal="center" vertical="center"/>
    </xf>
    <xf numFmtId="0" fontId="0" fillId="0" borderId="8" xfId="0" applyBorder="1" applyAlignment="1">
      <alignment wrapText="1"/>
    </xf>
    <xf numFmtId="0" fontId="0" fillId="0" borderId="8" xfId="0" applyBorder="1" applyAlignment="1">
      <alignment horizontal="center" vertical="center"/>
    </xf>
    <xf numFmtId="0" fontId="5" fillId="0" borderId="6" xfId="0" applyFont="1" applyBorder="1" applyAlignment="1">
      <alignment vertical="center" wrapText="1"/>
    </xf>
    <xf numFmtId="0" fontId="5" fillId="0" borderId="9" xfId="0" applyFont="1" applyBorder="1" applyAlignment="1">
      <alignment vertical="center" wrapText="1"/>
    </xf>
    <xf numFmtId="0" fontId="5" fillId="0" borderId="0" xfId="0" applyFont="1" applyAlignment="1">
      <alignment vertical="center" wrapText="1"/>
    </xf>
    <xf numFmtId="0" fontId="5" fillId="0" borderId="12" xfId="0" applyFont="1" applyBorder="1" applyAlignment="1">
      <alignment vertical="center" wrapText="1"/>
    </xf>
    <xf numFmtId="0" fontId="7" fillId="0" borderId="9" xfId="0" applyFont="1" applyBorder="1" applyAlignment="1">
      <alignment vertical="center" wrapText="1"/>
    </xf>
    <xf numFmtId="0" fontId="0" fillId="5" borderId="0" xfId="0" applyFill="1" applyAlignment="1">
      <alignment wrapText="1"/>
    </xf>
    <xf numFmtId="0" fontId="12" fillId="6" borderId="7" xfId="0" applyFont="1" applyFill="1" applyBorder="1" applyAlignment="1">
      <alignment horizontal="center" vertical="center" wrapText="1"/>
    </xf>
    <xf numFmtId="0" fontId="0" fillId="0" borderId="0" xfId="0" applyAlignment="1">
      <alignment vertical="center" wrapText="1"/>
    </xf>
    <xf numFmtId="164" fontId="15" fillId="0" borderId="0" xfId="1" applyFont="1" applyAlignment="1" applyProtection="1">
      <alignment horizontal="center" vertical="center" wrapText="1"/>
      <protection locked="0"/>
    </xf>
    <xf numFmtId="0" fontId="0" fillId="0" borderId="0" xfId="0" applyAlignment="1">
      <alignment horizontal="left" vertical="top" wrapText="1"/>
    </xf>
    <xf numFmtId="0" fontId="13" fillId="0" borderId="0" xfId="0" applyFont="1" applyAlignment="1">
      <alignment wrapText="1"/>
    </xf>
    <xf numFmtId="49" fontId="5" fillId="0" borderId="4"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0" fillId="0" borderId="0" xfId="0" applyNumberFormat="1"/>
    <xf numFmtId="0" fontId="9" fillId="6" borderId="28" xfId="0" applyFont="1" applyFill="1" applyBorder="1" applyAlignment="1">
      <alignment horizontal="center" vertical="center" wrapText="1"/>
    </xf>
    <xf numFmtId="0" fontId="0" fillId="3" borderId="29" xfId="0" applyFill="1" applyBorder="1" applyAlignment="1">
      <alignment wrapText="1"/>
    </xf>
    <xf numFmtId="0" fontId="9" fillId="4" borderId="30" xfId="0" applyFont="1" applyFill="1" applyBorder="1" applyAlignment="1">
      <alignment horizontal="center" vertical="center" wrapText="1"/>
    </xf>
    <xf numFmtId="0" fontId="9" fillId="6" borderId="31" xfId="0" applyFont="1" applyFill="1" applyBorder="1" applyAlignment="1">
      <alignment horizontal="center" vertical="center" wrapText="1"/>
    </xf>
    <xf numFmtId="0" fontId="0" fillId="5" borderId="19" xfId="0" applyFill="1" applyBorder="1" applyAlignment="1">
      <alignment wrapText="1"/>
    </xf>
    <xf numFmtId="0" fontId="0" fillId="5" borderId="22" xfId="0" applyFill="1" applyBorder="1" applyAlignment="1">
      <alignment wrapText="1"/>
    </xf>
    <xf numFmtId="0" fontId="0" fillId="2" borderId="33" xfId="0" applyFill="1" applyBorder="1" applyAlignment="1">
      <alignment wrapText="1"/>
    </xf>
    <xf numFmtId="0" fontId="0" fillId="10" borderId="8" xfId="0" applyFill="1" applyBorder="1" applyAlignment="1">
      <alignment horizontal="center" vertical="center"/>
    </xf>
    <xf numFmtId="0" fontId="0" fillId="11" borderId="8" xfId="0" applyFill="1" applyBorder="1" applyAlignment="1">
      <alignment wrapText="1"/>
    </xf>
    <xf numFmtId="49" fontId="5" fillId="0" borderId="5" xfId="0" applyNumberFormat="1" applyFont="1" applyBorder="1" applyAlignment="1">
      <alignment horizontal="center" vertical="center" wrapText="1"/>
    </xf>
    <xf numFmtId="0" fontId="5" fillId="0" borderId="5" xfId="0" applyFont="1" applyBorder="1" applyAlignment="1">
      <alignment vertical="center" wrapText="1"/>
    </xf>
    <xf numFmtId="0" fontId="16" fillId="9" borderId="15" xfId="0" applyFont="1" applyFill="1" applyBorder="1" applyAlignment="1">
      <alignment horizontal="left" vertical="top" wrapText="1"/>
    </xf>
    <xf numFmtId="0" fontId="16" fillId="9" borderId="16" xfId="0" applyFont="1" applyFill="1" applyBorder="1" applyAlignment="1">
      <alignment horizontal="left" vertical="top" wrapText="1"/>
    </xf>
    <xf numFmtId="0" fontId="16" fillId="9" borderId="17" xfId="0" applyFont="1" applyFill="1" applyBorder="1" applyAlignment="1">
      <alignment horizontal="left" vertical="top" wrapText="1"/>
    </xf>
    <xf numFmtId="0" fontId="16" fillId="9" borderId="18" xfId="0" applyFont="1" applyFill="1" applyBorder="1" applyAlignment="1">
      <alignment horizontal="left" vertical="top" wrapText="1"/>
    </xf>
    <xf numFmtId="0" fontId="16" fillId="9" borderId="0" xfId="0" applyFont="1" applyFill="1" applyAlignment="1">
      <alignment horizontal="left" vertical="top" wrapText="1"/>
    </xf>
    <xf numFmtId="0" fontId="16" fillId="9" borderId="19" xfId="0" applyFont="1" applyFill="1" applyBorder="1" applyAlignment="1">
      <alignment horizontal="left" vertical="top" wrapText="1"/>
    </xf>
    <xf numFmtId="0" fontId="16" fillId="9" borderId="20" xfId="0" applyFont="1" applyFill="1" applyBorder="1" applyAlignment="1">
      <alignment horizontal="left" vertical="top" wrapText="1"/>
    </xf>
    <xf numFmtId="0" fontId="16" fillId="9" borderId="21" xfId="0" applyFont="1" applyFill="1" applyBorder="1" applyAlignment="1">
      <alignment horizontal="left" vertical="top" wrapText="1"/>
    </xf>
    <xf numFmtId="0" fontId="16" fillId="9" borderId="22" xfId="0" applyFont="1" applyFill="1" applyBorder="1" applyAlignment="1">
      <alignment horizontal="left" vertical="top" wrapText="1"/>
    </xf>
    <xf numFmtId="0" fontId="19" fillId="8" borderId="23" xfId="0" applyFont="1" applyFill="1" applyBorder="1" applyAlignment="1">
      <alignment horizontal="center" vertical="center" wrapText="1"/>
    </xf>
    <xf numFmtId="0" fontId="19" fillId="8" borderId="24" xfId="0" applyFont="1" applyFill="1" applyBorder="1" applyAlignment="1">
      <alignment horizontal="center" vertical="center" wrapText="1"/>
    </xf>
    <xf numFmtId="0" fontId="19" fillId="8" borderId="25" xfId="0" applyFont="1" applyFill="1" applyBorder="1" applyAlignment="1">
      <alignment horizontal="center" vertical="center" wrapText="1"/>
    </xf>
    <xf numFmtId="0" fontId="1" fillId="9" borderId="15" xfId="0" applyFont="1" applyFill="1" applyBorder="1" applyAlignment="1">
      <alignment horizontal="left" vertical="top" wrapText="1"/>
    </xf>
    <xf numFmtId="0" fontId="1" fillId="9" borderId="16" xfId="0" applyFont="1" applyFill="1" applyBorder="1" applyAlignment="1">
      <alignment horizontal="left" vertical="top" wrapText="1"/>
    </xf>
    <xf numFmtId="0" fontId="1" fillId="9" borderId="17" xfId="0" applyFont="1" applyFill="1" applyBorder="1" applyAlignment="1">
      <alignment horizontal="left" vertical="top" wrapText="1"/>
    </xf>
    <xf numFmtId="0" fontId="1" fillId="9" borderId="18" xfId="0" applyFont="1" applyFill="1" applyBorder="1" applyAlignment="1">
      <alignment horizontal="left" vertical="top" wrapText="1"/>
    </xf>
    <xf numFmtId="0" fontId="1" fillId="9" borderId="0" xfId="0" applyFont="1" applyFill="1" applyAlignment="1">
      <alignment horizontal="left" vertical="top" wrapText="1"/>
    </xf>
    <xf numFmtId="0" fontId="1" fillId="9" borderId="19" xfId="0" applyFont="1" applyFill="1" applyBorder="1" applyAlignment="1">
      <alignment horizontal="left" vertical="top" wrapText="1"/>
    </xf>
    <xf numFmtId="0" fontId="1" fillId="9" borderId="20" xfId="0" applyFont="1" applyFill="1" applyBorder="1" applyAlignment="1">
      <alignment horizontal="left" vertical="top" wrapText="1"/>
    </xf>
    <xf numFmtId="0" fontId="1" fillId="9" borderId="21" xfId="0" applyFont="1" applyFill="1" applyBorder="1" applyAlignment="1">
      <alignment horizontal="left" vertical="top" wrapText="1"/>
    </xf>
    <xf numFmtId="0" fontId="1" fillId="9" borderId="22" xfId="0" applyFont="1" applyFill="1" applyBorder="1" applyAlignment="1">
      <alignment horizontal="left" vertical="top" wrapText="1"/>
    </xf>
    <xf numFmtId="0" fontId="17" fillId="8" borderId="23" xfId="0" applyFont="1" applyFill="1" applyBorder="1" applyAlignment="1">
      <alignment horizontal="center" vertical="center" wrapText="1"/>
    </xf>
    <xf numFmtId="0" fontId="17" fillId="8" borderId="24" xfId="0" applyFont="1" applyFill="1" applyBorder="1" applyAlignment="1">
      <alignment horizontal="center" vertical="center" wrapText="1"/>
    </xf>
    <xf numFmtId="0" fontId="17" fillId="8" borderId="25" xfId="0" applyFont="1" applyFill="1" applyBorder="1" applyAlignment="1">
      <alignment horizontal="center" vertical="center" wrapText="1"/>
    </xf>
    <xf numFmtId="0" fontId="18" fillId="9" borderId="15" xfId="0" applyFont="1" applyFill="1" applyBorder="1" applyAlignment="1">
      <alignment horizontal="left" vertical="top" wrapText="1"/>
    </xf>
    <xf numFmtId="0" fontId="18" fillId="9" borderId="16" xfId="0" applyFont="1" applyFill="1" applyBorder="1" applyAlignment="1">
      <alignment horizontal="left" vertical="top" wrapText="1"/>
    </xf>
    <xf numFmtId="0" fontId="18" fillId="9" borderId="17" xfId="0" applyFont="1" applyFill="1" applyBorder="1" applyAlignment="1">
      <alignment horizontal="left" vertical="top" wrapText="1"/>
    </xf>
    <xf numFmtId="0" fontId="18" fillId="9" borderId="18" xfId="0" applyFont="1" applyFill="1" applyBorder="1" applyAlignment="1">
      <alignment horizontal="left" vertical="top" wrapText="1"/>
    </xf>
    <xf numFmtId="0" fontId="18" fillId="9" borderId="0" xfId="0" applyFont="1" applyFill="1" applyAlignment="1">
      <alignment horizontal="left" vertical="top" wrapText="1"/>
    </xf>
    <xf numFmtId="0" fontId="18" fillId="9" borderId="19" xfId="0" applyFont="1" applyFill="1" applyBorder="1" applyAlignment="1">
      <alignment horizontal="left" vertical="top" wrapText="1"/>
    </xf>
    <xf numFmtId="0" fontId="18" fillId="9" borderId="20" xfId="0" applyFont="1" applyFill="1" applyBorder="1" applyAlignment="1">
      <alignment horizontal="left" vertical="top" wrapText="1"/>
    </xf>
    <xf numFmtId="0" fontId="18" fillId="9" borderId="21" xfId="0" applyFont="1" applyFill="1" applyBorder="1" applyAlignment="1">
      <alignment horizontal="left" vertical="top" wrapText="1"/>
    </xf>
    <xf numFmtId="0" fontId="18" fillId="9" borderId="22" xfId="0" applyFont="1" applyFill="1" applyBorder="1" applyAlignment="1">
      <alignment horizontal="left" vertical="top" wrapText="1"/>
    </xf>
    <xf numFmtId="0" fontId="20" fillId="0" borderId="0" xfId="0" applyFont="1" applyAlignment="1">
      <alignment horizontal="center" vertical="center" wrapText="1"/>
    </xf>
    <xf numFmtId="0" fontId="10" fillId="7" borderId="13" xfId="0" applyFont="1" applyFill="1" applyBorder="1" applyAlignment="1">
      <alignment horizontal="center" vertical="center" wrapText="1"/>
    </xf>
    <xf numFmtId="0" fontId="10" fillId="7" borderId="0" xfId="0" applyFont="1" applyFill="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49" fontId="2" fillId="4" borderId="10" xfId="0" applyNumberFormat="1" applyFont="1" applyFill="1" applyBorder="1" applyAlignment="1">
      <alignment horizontal="center" vertical="center" wrapText="1"/>
    </xf>
    <xf numFmtId="49" fontId="2" fillId="4" borderId="11" xfId="0" applyNumberFormat="1"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27"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8" fillId="4" borderId="14" xfId="0" applyFont="1" applyFill="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5" xfId="0" applyFont="1" applyBorder="1" applyAlignment="1">
      <alignment vertical="center" wrapText="1"/>
    </xf>
    <xf numFmtId="0" fontId="5" fillId="0" borderId="2" xfId="0" applyFont="1" applyBorder="1" applyAlignment="1">
      <alignment vertical="center" wrapText="1"/>
    </xf>
    <xf numFmtId="0" fontId="5" fillId="0" borderId="1" xfId="0" applyFont="1" applyBorder="1" applyAlignment="1">
      <alignment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9" fillId="6" borderId="6" xfId="0" applyFont="1" applyFill="1" applyBorder="1" applyAlignment="1">
      <alignment horizontal="center" vertical="center" wrapText="1"/>
    </xf>
    <xf numFmtId="0" fontId="9" fillId="6" borderId="32"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cellXfs>
  <cellStyles count="2">
    <cellStyle name="Normal" xfId="0" builtinId="0"/>
    <cellStyle name="Normal 2" xfId="1" xr:uid="{8CD31EFE-DEC2-41AF-BE80-5055EA700E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4A546B4-A8D4-4DD8-ACC3-5B87C7CE92D8}" name="Table1" displayName="Table1" ref="A1:D6" totalsRowShown="0">
  <autoFilter ref="A1:D6" xr:uid="{B4A546B4-A8D4-4DD8-ACC3-5B87C7CE92D8}"/>
  <tableColumns count="4">
    <tableColumn id="1" xr3:uid="{2BF4C99A-5331-4467-A6F2-72BFA2C860F9}" name="Current Fulfillment Ability"/>
    <tableColumn id="2" xr3:uid="{5F0328A4-34C8-4D48-86C8-E17B4709FD72}" name="Definition"/>
    <tableColumn id="3" xr3:uid="{F86D5EAD-98F2-44C2-8B45-329E537282B5}" name="Values"/>
    <tableColumn id="4" xr3:uid="{E48B09E8-B2FE-4564-9486-2BB63373BFA1}" name="Column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1D8E1BB-2298-4416-AD89-8F6AE0F101CA}" name="Table2" displayName="Table2" ref="F1:G8" totalsRowShown="0">
  <autoFilter ref="F1:G8" xr:uid="{51D8E1BB-2298-4416-AD89-8F6AE0F101CA}"/>
  <tableColumns count="2">
    <tableColumn id="1" xr3:uid="{DE7B8F77-F2CA-4013-8264-34B824C315DE}" name="LOE to Implement"/>
    <tableColumn id="2" xr3:uid="{D85D366C-2B89-44E4-B4D3-10CF62C78647}" name="Definitio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DA518-2875-4534-B70A-5815C6F13583}">
  <dimension ref="A1:G8"/>
  <sheetViews>
    <sheetView workbookViewId="0">
      <selection activeCell="G6" sqref="G6"/>
    </sheetView>
  </sheetViews>
  <sheetFormatPr defaultColWidth="8.85546875" defaultRowHeight="15" x14ac:dyDescent="0.25"/>
  <cols>
    <col min="1" max="1" width="33.85546875" customWidth="1"/>
    <col min="2" max="2" width="54.28515625" bestFit="1" customWidth="1"/>
    <col min="3" max="3" width="11.7109375" hidden="1" customWidth="1"/>
    <col min="4" max="4" width="9.140625"/>
    <col min="6" max="6" width="24.85546875" bestFit="1" customWidth="1"/>
    <col min="7" max="7" width="87.140625" bestFit="1" customWidth="1"/>
  </cols>
  <sheetData>
    <row r="1" spans="1:7" x14ac:dyDescent="0.25">
      <c r="A1" t="s">
        <v>0</v>
      </c>
      <c r="B1" t="s">
        <v>1</v>
      </c>
      <c r="C1" t="s">
        <v>2</v>
      </c>
      <c r="D1" t="s">
        <v>3</v>
      </c>
      <c r="F1" t="s">
        <v>4</v>
      </c>
      <c r="G1" t="s">
        <v>1</v>
      </c>
    </row>
    <row r="2" spans="1:7" x14ac:dyDescent="0.25">
      <c r="A2" t="s">
        <v>5</v>
      </c>
      <c r="B2" t="s">
        <v>6</v>
      </c>
      <c r="C2">
        <v>50</v>
      </c>
      <c r="D2">
        <v>50</v>
      </c>
      <c r="F2" t="s">
        <v>7</v>
      </c>
      <c r="G2" t="s">
        <v>8</v>
      </c>
    </row>
    <row r="3" spans="1:7" x14ac:dyDescent="0.25">
      <c r="A3" t="s">
        <v>9</v>
      </c>
      <c r="B3" t="s">
        <v>10</v>
      </c>
      <c r="C3">
        <v>40</v>
      </c>
      <c r="D3">
        <v>40</v>
      </c>
      <c r="F3" t="s">
        <v>11</v>
      </c>
      <c r="G3" t="s">
        <v>12</v>
      </c>
    </row>
    <row r="4" spans="1:7" x14ac:dyDescent="0.25">
      <c r="A4" t="s">
        <v>13</v>
      </c>
      <c r="B4" t="s">
        <v>14</v>
      </c>
      <c r="C4">
        <v>20</v>
      </c>
      <c r="D4">
        <v>20</v>
      </c>
      <c r="F4" t="s">
        <v>15</v>
      </c>
      <c r="G4" t="s">
        <v>16</v>
      </c>
    </row>
    <row r="5" spans="1:7" x14ac:dyDescent="0.25">
      <c r="A5" t="s">
        <v>17</v>
      </c>
      <c r="B5" t="s">
        <v>18</v>
      </c>
      <c r="C5">
        <v>30</v>
      </c>
      <c r="D5">
        <v>30</v>
      </c>
      <c r="F5" t="s">
        <v>19</v>
      </c>
      <c r="G5" t="s">
        <v>20</v>
      </c>
    </row>
    <row r="6" spans="1:7" x14ac:dyDescent="0.25">
      <c r="A6" t="s">
        <v>21</v>
      </c>
      <c r="B6" t="s">
        <v>22</v>
      </c>
      <c r="C6">
        <v>10</v>
      </c>
      <c r="D6">
        <v>10</v>
      </c>
      <c r="F6" t="s">
        <v>23</v>
      </c>
      <c r="G6" t="s">
        <v>24</v>
      </c>
    </row>
    <row r="7" spans="1:7" x14ac:dyDescent="0.25">
      <c r="F7" t="s">
        <v>25</v>
      </c>
      <c r="G7" t="s">
        <v>26</v>
      </c>
    </row>
    <row r="8" spans="1:7" x14ac:dyDescent="0.25">
      <c r="F8" t="s">
        <v>27</v>
      </c>
      <c r="G8" t="s">
        <v>28</v>
      </c>
    </row>
  </sheetData>
  <sheetProtection algorithmName="SHA-512" hashValue="TQrk0hULcI4hLCUSjDwvXfn4+jsd07xk2tav9n/o1p3eUxch6oyeLY4dd86ItcyeDZc6n1u0mUFynof7ewwtTA==" saltValue="TO7HISf1ogHsKIPjCMfRaQ==" spinCount="100000" sheet="1" objects="1" scenarios="1"/>
  <conditionalFormatting sqref="D2:D6">
    <cfRule type="iconSet" priority="1">
      <iconSet iconSet="5Arrows" showValue="0">
        <cfvo type="percent" val="0"/>
        <cfvo type="percent" val="20"/>
        <cfvo type="percent" val="40"/>
        <cfvo type="percent" val="60"/>
        <cfvo type="percent" val="80"/>
      </iconSet>
    </cfRule>
  </conditionalFormatting>
  <pageMargins left="0.7" right="0.7" top="0.75" bottom="0.75" header="0.3" footer="0.3"/>
  <tableParts count="2">
    <tablePart r:id="rId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90F31-D819-4D52-97FE-EB795ACD0F47}">
  <dimension ref="A1:K27"/>
  <sheetViews>
    <sheetView tabSelected="1" view="pageLayout" zoomScaleNormal="115" workbookViewId="0">
      <selection activeCell="A14" sqref="A14:B26"/>
    </sheetView>
  </sheetViews>
  <sheetFormatPr defaultColWidth="8.85546875" defaultRowHeight="15" x14ac:dyDescent="0.25"/>
  <cols>
    <col min="1" max="1" width="19.28515625" customWidth="1"/>
    <col min="2" max="2" width="51.85546875" customWidth="1"/>
    <col min="3" max="3" width="37.85546875" customWidth="1"/>
    <col min="4" max="4" width="75.7109375" customWidth="1"/>
    <col min="13" max="13" width="16.85546875" customWidth="1"/>
    <col min="14" max="14" width="26.140625" customWidth="1"/>
    <col min="15" max="15" width="27" customWidth="1"/>
  </cols>
  <sheetData>
    <row r="1" spans="1:11" ht="15.75" thickBot="1" x14ac:dyDescent="0.3"/>
    <row r="2" spans="1:11" ht="15" customHeight="1" x14ac:dyDescent="0.25">
      <c r="A2" s="41" t="s">
        <v>29</v>
      </c>
      <c r="B2" s="44" t="s">
        <v>30</v>
      </c>
      <c r="C2" s="45"/>
      <c r="D2" s="46"/>
      <c r="E2" s="14"/>
      <c r="F2" s="14"/>
      <c r="G2" s="14"/>
      <c r="H2" s="14"/>
    </row>
    <row r="3" spans="1:11" x14ac:dyDescent="0.25">
      <c r="A3" s="42"/>
      <c r="B3" s="47"/>
      <c r="C3" s="48"/>
      <c r="D3" s="49"/>
      <c r="E3" s="14"/>
      <c r="F3" s="14"/>
      <c r="G3" s="14"/>
      <c r="H3" s="14"/>
    </row>
    <row r="4" spans="1:11" ht="36" customHeight="1" x14ac:dyDescent="0.25">
      <c r="A4" s="42"/>
      <c r="B4" s="47"/>
      <c r="C4" s="48"/>
      <c r="D4" s="49"/>
      <c r="E4" s="14"/>
      <c r="F4" s="14"/>
      <c r="G4" s="14"/>
      <c r="H4" s="14"/>
    </row>
    <row r="5" spans="1:11" ht="72.75" customHeight="1" thickBot="1" x14ac:dyDescent="0.3">
      <c r="A5" s="43"/>
      <c r="B5" s="50"/>
      <c r="C5" s="51"/>
      <c r="D5" s="52"/>
      <c r="E5" s="14"/>
      <c r="F5" s="14"/>
      <c r="G5" s="14"/>
      <c r="H5" s="14"/>
    </row>
    <row r="6" spans="1:11" x14ac:dyDescent="0.25">
      <c r="B6" s="14"/>
      <c r="C6" s="14"/>
      <c r="D6" s="14"/>
      <c r="E6" s="14"/>
      <c r="F6" s="14"/>
      <c r="G6" s="14"/>
      <c r="H6" s="14"/>
    </row>
    <row r="7" spans="1:11" ht="15.75" thickBot="1" x14ac:dyDescent="0.3"/>
    <row r="8" spans="1:11" ht="15" customHeight="1" x14ac:dyDescent="0.25">
      <c r="A8" s="53" t="s">
        <v>31</v>
      </c>
      <c r="B8" s="56" t="s">
        <v>32</v>
      </c>
      <c r="C8" s="57"/>
      <c r="D8" s="58"/>
      <c r="E8" s="32" t="s">
        <v>33</v>
      </c>
      <c r="F8" s="33"/>
      <c r="G8" s="33"/>
      <c r="H8" s="33"/>
      <c r="I8" s="33"/>
      <c r="J8" s="33"/>
      <c r="K8" s="34"/>
    </row>
    <row r="9" spans="1:11" x14ac:dyDescent="0.25">
      <c r="A9" s="54"/>
      <c r="B9" s="59"/>
      <c r="C9" s="60"/>
      <c r="D9" s="61"/>
      <c r="E9" s="35"/>
      <c r="F9" s="36"/>
      <c r="G9" s="36"/>
      <c r="H9" s="36"/>
      <c r="I9" s="36"/>
      <c r="J9" s="36"/>
      <c r="K9" s="37"/>
    </row>
    <row r="10" spans="1:11" ht="36" customHeight="1" x14ac:dyDescent="0.25">
      <c r="A10" s="54"/>
      <c r="B10" s="59"/>
      <c r="C10" s="60"/>
      <c r="D10" s="61"/>
      <c r="E10" s="35"/>
      <c r="F10" s="36"/>
      <c r="G10" s="36"/>
      <c r="H10" s="36"/>
      <c r="I10" s="36"/>
      <c r="J10" s="36"/>
      <c r="K10" s="37"/>
    </row>
    <row r="11" spans="1:11" ht="105.75" customHeight="1" thickBot="1" x14ac:dyDescent="0.3">
      <c r="A11" s="55"/>
      <c r="B11" s="62"/>
      <c r="C11" s="63"/>
      <c r="D11" s="64"/>
      <c r="E11" s="38"/>
      <c r="F11" s="39"/>
      <c r="G11" s="39"/>
      <c r="H11" s="39"/>
      <c r="I11" s="39"/>
      <c r="J11" s="39"/>
      <c r="K11" s="40"/>
    </row>
    <row r="14" spans="1:11" ht="15" customHeight="1" x14ac:dyDescent="0.25">
      <c r="A14" s="17"/>
    </row>
    <row r="15" spans="1:11" x14ac:dyDescent="0.25">
      <c r="A15" s="17"/>
    </row>
    <row r="27" spans="1:2" x14ac:dyDescent="0.25">
      <c r="A27" s="15"/>
      <c r="B27" s="16"/>
    </row>
  </sheetData>
  <mergeCells count="5">
    <mergeCell ref="E8:K11"/>
    <mergeCell ref="A2:A5"/>
    <mergeCell ref="B2:D5"/>
    <mergeCell ref="A8:A11"/>
    <mergeCell ref="B8:D11"/>
  </mergeCells>
  <pageMargins left="0.7" right="0.7" top="0.75" bottom="0.75" header="0.3" footer="0.3"/>
  <pageSetup orientation="portrait" horizontalDpi="200" verticalDpi="200" r:id="rId1"/>
  <headerFooter>
    <oddHeader>&amp;CAPPROVED FOR PUBLIC RELEASE</oddHeader>
    <oddFooter>&amp;CAPPROVED FOR PUBLIC RELEASE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1D2EC-3E38-42B4-A099-18F6A22C756C}">
  <sheetPr>
    <tabColor theme="9" tint="-0.249977111117893"/>
  </sheetPr>
  <dimension ref="A1:L50"/>
  <sheetViews>
    <sheetView view="pageLayout" topLeftCell="A42" zoomScaleNormal="100" workbookViewId="0">
      <selection activeCell="E4" sqref="E4"/>
    </sheetView>
  </sheetViews>
  <sheetFormatPr defaultColWidth="8.85546875" defaultRowHeight="15" x14ac:dyDescent="0.25"/>
  <cols>
    <col min="1" max="1" width="11.7109375" customWidth="1"/>
    <col min="2" max="2" width="9.42578125" style="20" customWidth="1"/>
    <col min="3" max="3" width="13.85546875" customWidth="1"/>
    <col min="4" max="4" width="24.28515625" customWidth="1"/>
    <col min="5" max="5" width="22.28515625" style="3" customWidth="1"/>
    <col min="6" max="6" width="22.85546875" style="4" customWidth="1"/>
    <col min="7" max="7" width="28.28515625" style="3" customWidth="1"/>
    <col min="8" max="8" width="1.28515625" style="12" customWidth="1"/>
    <col min="9" max="9" width="33.28515625" style="3" customWidth="1"/>
    <col min="10" max="10" width="24.28515625" style="3" customWidth="1"/>
    <col min="11" max="11" width="28.28515625" style="3" customWidth="1"/>
    <col min="12" max="12" width="1.28515625" style="12" customWidth="1"/>
    <col min="13" max="13" width="9.140625" customWidth="1"/>
  </cols>
  <sheetData>
    <row r="1" spans="1:12" ht="16.5" thickBot="1" x14ac:dyDescent="0.3">
      <c r="A1" s="65" t="s">
        <v>34</v>
      </c>
      <c r="B1" s="65"/>
      <c r="C1" s="65"/>
      <c r="D1" s="65"/>
      <c r="E1" s="66" t="s">
        <v>35</v>
      </c>
      <c r="F1" s="67"/>
      <c r="G1" s="67"/>
      <c r="H1" s="67"/>
      <c r="I1" s="67"/>
      <c r="J1" s="67"/>
      <c r="K1" s="67"/>
      <c r="L1" s="67"/>
    </row>
    <row r="2" spans="1:12" ht="16.5" customHeight="1" thickBot="1" x14ac:dyDescent="0.3">
      <c r="A2" s="68" t="s">
        <v>36</v>
      </c>
      <c r="B2" s="70" t="s">
        <v>37</v>
      </c>
      <c r="C2" s="68" t="s">
        <v>38</v>
      </c>
      <c r="D2" s="72" t="s">
        <v>39</v>
      </c>
      <c r="E2" s="74" t="s">
        <v>40</v>
      </c>
      <c r="F2" s="75"/>
      <c r="G2" s="75"/>
      <c r="H2" s="23"/>
      <c r="I2" s="76" t="s">
        <v>41</v>
      </c>
      <c r="J2" s="76"/>
      <c r="K2" s="76"/>
    </row>
    <row r="3" spans="1:12" ht="42" customHeight="1" thickTop="1" thickBot="1" x14ac:dyDescent="0.3">
      <c r="A3" s="69"/>
      <c r="B3" s="71"/>
      <c r="C3" s="69"/>
      <c r="D3" s="73"/>
      <c r="E3" s="24" t="s">
        <v>42</v>
      </c>
      <c r="F3" s="13" t="s">
        <v>43</v>
      </c>
      <c r="G3" s="86" t="s">
        <v>44</v>
      </c>
      <c r="H3" s="87"/>
      <c r="I3" s="21" t="s">
        <v>42</v>
      </c>
      <c r="J3" s="13" t="s">
        <v>43</v>
      </c>
      <c r="K3" s="86" t="s">
        <v>44</v>
      </c>
      <c r="L3" s="88"/>
    </row>
    <row r="4" spans="1:12" ht="51.75" thickTop="1" x14ac:dyDescent="0.25">
      <c r="A4" s="92" t="s">
        <v>45</v>
      </c>
      <c r="B4" s="18">
        <v>1.1000000000000001</v>
      </c>
      <c r="C4" s="2" t="s">
        <v>46</v>
      </c>
      <c r="D4" s="7" t="s">
        <v>47</v>
      </c>
      <c r="E4" s="27" t="s">
        <v>9</v>
      </c>
      <c r="F4" s="28">
        <f>IF(E4=Values!$A$2,Values!$C$2,IF(E4=Values!$A$3,Values!$C$3, IF(E4=Values!$A$4,Values!$C$4, IF(E4=Values!$A$5,Values!$C$5,IF(E4=Values!$A$6,Values!$C$6 )))))</f>
        <v>40</v>
      </c>
      <c r="G4" s="29" t="s">
        <v>48</v>
      </c>
      <c r="H4" s="25"/>
      <c r="I4" s="22"/>
      <c r="J4" s="6" t="b">
        <f>IF(I4=Values!$A$2,Values!$C$2,IF(I4=Values!$A$3,Values!$C$3, IF(I4=Values!$A$4,Values!$C$4, IF(I4=Values!$A$5,Values!$C$5,IF(I4=Values!$A$6,Values!$C$6 )))))</f>
        <v>0</v>
      </c>
      <c r="K4" s="5"/>
    </row>
    <row r="5" spans="1:12" ht="90" thickBot="1" x14ac:dyDescent="0.3">
      <c r="A5" s="90"/>
      <c r="B5" s="19">
        <v>1.2</v>
      </c>
      <c r="C5" s="1" t="s">
        <v>49</v>
      </c>
      <c r="D5" s="8" t="s">
        <v>50</v>
      </c>
      <c r="E5" s="27" t="s">
        <v>9</v>
      </c>
      <c r="F5" s="28">
        <f>IF(E5=Values!$A$2,Values!$C$2,IF(E5=Values!$A$3,Values!$C$3, IF(E5=Values!$A$4,Values!$C$4, IF(E5=Values!$A$5,Values!$C$5,IF(E5=Values!$A$6,Values!$C$6 )))))</f>
        <v>40</v>
      </c>
      <c r="G5" s="29" t="s">
        <v>48</v>
      </c>
      <c r="H5" s="25"/>
      <c r="I5" s="22"/>
      <c r="J5" s="6" t="b">
        <f>IF(I5=Values!$A$2,Values!$C$2,IF(I5=Values!$A$3,Values!$C$3, IF(I5=Values!$A$4,Values!$C$4, IF(I5=Values!$A$5,Values!$C$5,IF(I5=Values!$A$6,Values!$C$6 )))))</f>
        <v>0</v>
      </c>
      <c r="K5" s="5"/>
    </row>
    <row r="6" spans="1:12" ht="102.75" thickBot="1" x14ac:dyDescent="0.3">
      <c r="A6" s="90"/>
      <c r="B6" s="19">
        <v>1.3</v>
      </c>
      <c r="C6" s="1" t="s">
        <v>51</v>
      </c>
      <c r="D6" s="8" t="s">
        <v>52</v>
      </c>
      <c r="E6" s="27" t="s">
        <v>9</v>
      </c>
      <c r="F6" s="28">
        <f>IF(E6=Values!$A$2,Values!$C$2,IF(E6=Values!$A$3,Values!$C$3, IF(E6=Values!$A$4,Values!$C$4, IF(E6=Values!$A$5,Values!$C$5,IF(E6=Values!$A$6,Values!$C$6 )))))</f>
        <v>40</v>
      </c>
      <c r="G6" s="29" t="s">
        <v>53</v>
      </c>
      <c r="H6" s="25"/>
      <c r="I6" s="22"/>
      <c r="J6" s="6" t="b">
        <f>IF(I6=Values!$A$2,Values!$C$2,IF(I6=Values!$A$3,Values!$C$3, IF(I6=Values!$A$4,Values!$C$4, IF(I6=Values!$A$5,Values!$C$5,IF(I6=Values!$A$6,Values!$C$6 )))))</f>
        <v>0</v>
      </c>
      <c r="K6" s="5"/>
    </row>
    <row r="7" spans="1:12" ht="90" thickBot="1" x14ac:dyDescent="0.3">
      <c r="A7" s="90"/>
      <c r="B7" s="19">
        <v>1.4</v>
      </c>
      <c r="C7" s="1" t="s">
        <v>54</v>
      </c>
      <c r="D7" s="8" t="s">
        <v>55</v>
      </c>
      <c r="E7" s="27" t="s">
        <v>13</v>
      </c>
      <c r="F7" s="28">
        <f>IF(E7=Values!$A$2,Values!$C$2,IF(E7=Values!$A$3,Values!$C$3, IF(E7=Values!$A$4,Values!$C$4, IF(E7=Values!$A$5,Values!$C$5,IF(E7=Values!$A$6,Values!$C$6 )))))</f>
        <v>20</v>
      </c>
      <c r="G7" s="29"/>
      <c r="H7" s="25"/>
      <c r="I7" s="22"/>
      <c r="J7" s="6" t="b">
        <f>IF(I7=Values!$A$2,Values!$C$2,IF(I7=Values!$A$3,Values!$C$3, IF(I7=Values!$A$4,Values!$C$4, IF(I7=Values!$A$5,Values!$C$5,IF(I7=Values!$A$6,Values!$C$6 )))))</f>
        <v>0</v>
      </c>
      <c r="K7" s="5"/>
    </row>
    <row r="8" spans="1:12" ht="75.75" thickBot="1" x14ac:dyDescent="0.3">
      <c r="A8" s="90"/>
      <c r="B8" s="19">
        <v>1.5</v>
      </c>
      <c r="C8" s="1" t="s">
        <v>56</v>
      </c>
      <c r="D8" s="8" t="s">
        <v>57</v>
      </c>
      <c r="E8" s="27" t="s">
        <v>9</v>
      </c>
      <c r="F8" s="28">
        <f>IF(E8=Values!$A$2,Values!$C$2,IF(E8=Values!$A$3,Values!$C$3, IF(E8=Values!$A$4,Values!$C$4, IF(E8=Values!$A$5,Values!$C$5,IF(E8=Values!$A$6,Values!$C$6 )))))</f>
        <v>40</v>
      </c>
      <c r="G8" s="29" t="s">
        <v>58</v>
      </c>
      <c r="H8" s="25"/>
      <c r="I8" s="22"/>
      <c r="J8" s="6" t="b">
        <f>IF(I8=Values!$A$2,Values!$C$2,IF(I8=Values!$A$3,Values!$C$3, IF(I8=Values!$A$4,Values!$C$4, IF(I8=Values!$A$5,Values!$C$5,IF(I8=Values!$A$6,Values!$C$6 )))))</f>
        <v>0</v>
      </c>
      <c r="K8" s="5"/>
    </row>
    <row r="9" spans="1:12" ht="64.5" thickBot="1" x14ac:dyDescent="0.3">
      <c r="A9" s="90"/>
      <c r="B9" s="19">
        <v>1.6</v>
      </c>
      <c r="C9" s="1" t="s">
        <v>59</v>
      </c>
      <c r="D9" s="8" t="s">
        <v>60</v>
      </c>
      <c r="E9" s="27" t="s">
        <v>9</v>
      </c>
      <c r="F9" s="28">
        <f>IF(E9=Values!$A$2,Values!$C$2,IF(E9=Values!$A$3,Values!$C$3, IF(E9=Values!$A$4,Values!$C$4, IF(E9=Values!$A$5,Values!$C$5,IF(E9=Values!$A$6,Values!$C$6 )))))</f>
        <v>40</v>
      </c>
      <c r="G9" s="29" t="s">
        <v>48</v>
      </c>
      <c r="H9" s="25"/>
      <c r="I9" s="22"/>
      <c r="J9" s="6" t="b">
        <f>IF(I9=Values!$A$2,Values!$C$2,IF(I9=Values!$A$3,Values!$C$3, IF(I9=Values!$A$4,Values!$C$4, IF(I9=Values!$A$5,Values!$C$5,IF(I9=Values!$A$6,Values!$C$6 )))))</f>
        <v>0</v>
      </c>
      <c r="K9" s="5"/>
    </row>
    <row r="10" spans="1:12" ht="51.75" thickBot="1" x14ac:dyDescent="0.3">
      <c r="A10" s="91"/>
      <c r="B10" s="19">
        <v>1.7</v>
      </c>
      <c r="C10" s="1" t="s">
        <v>61</v>
      </c>
      <c r="D10" s="8" t="s">
        <v>62</v>
      </c>
      <c r="E10" s="27" t="s">
        <v>13</v>
      </c>
      <c r="F10" s="28">
        <f>IF(E10=Values!$A$2,Values!$C$2,IF(E10=Values!$A$3,Values!$C$3, IF(E10=Values!$A$4,Values!$C$4, IF(E10=Values!$A$5,Values!$C$5,IF(E10=Values!$A$6,Values!$C$6 )))))</f>
        <v>20</v>
      </c>
      <c r="G10" s="29"/>
      <c r="H10" s="25"/>
      <c r="I10" s="22"/>
      <c r="J10" s="6" t="b">
        <f>IF(I10=Values!$A$2,Values!$C$2,IF(I10=Values!$A$3,Values!$C$3, IF(I10=Values!$A$4,Values!$C$4, IF(I10=Values!$A$5,Values!$C$5,IF(I10=Values!$A$6,Values!$C$6 )))))</f>
        <v>0</v>
      </c>
      <c r="K10" s="5"/>
    </row>
    <row r="11" spans="1:12" ht="30.75" thickBot="1" x14ac:dyDescent="0.3">
      <c r="A11" s="89" t="s">
        <v>63</v>
      </c>
      <c r="B11" s="19">
        <v>2.1</v>
      </c>
      <c r="C11" s="1" t="s">
        <v>64</v>
      </c>
      <c r="D11" s="8" t="s">
        <v>65</v>
      </c>
      <c r="E11" s="27" t="s">
        <v>9</v>
      </c>
      <c r="F11" s="28">
        <f>IF(E11=Values!$A$2,Values!$C$2,IF(E11=Values!$A$3,Values!$C$3, IF(E11=Values!$A$4,Values!$C$4, IF(E11=Values!$A$5,Values!$C$5,IF(E11=Values!$A$6,Values!$C$6 )))))</f>
        <v>40</v>
      </c>
      <c r="G11" s="29" t="s">
        <v>48</v>
      </c>
      <c r="H11" s="25"/>
      <c r="I11" s="22"/>
      <c r="J11" s="6" t="b">
        <f>IF(I11=Values!$A$2,Values!$C$2,IF(I11=Values!$A$3,Values!$C$3, IF(I11=Values!$A$4,Values!$C$4, IF(I11=Values!$A$5,Values!$C$5,IF(I11=Values!$A$6,Values!$C$6 )))))</f>
        <v>0</v>
      </c>
      <c r="K11" s="5"/>
    </row>
    <row r="12" spans="1:12" ht="75" x14ac:dyDescent="0.25">
      <c r="A12" s="90"/>
      <c r="B12" s="77">
        <v>2.2000000000000002</v>
      </c>
      <c r="C12" s="80" t="s">
        <v>66</v>
      </c>
      <c r="D12" s="9" t="s">
        <v>67</v>
      </c>
      <c r="E12" s="27" t="s">
        <v>13</v>
      </c>
      <c r="F12" s="28">
        <f>IF(E12=Values!$A$2,Values!$C$2,IF(E12=Values!$A$3,Values!$C$3, IF(E12=Values!$A$4,Values!$C$4, IF(E12=Values!$A$5,Values!$C$5,IF(E12=Values!$A$6,Values!$C$6 )))))</f>
        <v>20</v>
      </c>
      <c r="G12" s="29" t="s">
        <v>68</v>
      </c>
      <c r="H12" s="25"/>
      <c r="I12" s="22"/>
      <c r="J12" s="6" t="b">
        <f>IF(I12=Values!$A$2,Values!$C$2,IF(I12=Values!$A$3,Values!$C$3, IF(I12=Values!$A$4,Values!$C$4, IF(I12=Values!$A$5,Values!$C$5,IF(I12=Values!$A$6,Values!$C$6 )))))</f>
        <v>0</v>
      </c>
      <c r="K12" s="5"/>
    </row>
    <row r="13" spans="1:12" ht="114.75" x14ac:dyDescent="0.25">
      <c r="A13" s="90"/>
      <c r="B13" s="78"/>
      <c r="C13" s="81"/>
      <c r="D13" s="9" t="s">
        <v>69</v>
      </c>
      <c r="E13" s="27" t="s">
        <v>5</v>
      </c>
      <c r="F13" s="28">
        <f>IF(E13=Values!$A$2,Values!$C$2,IF(E13=Values!$A$3,Values!$C$3, IF(E13=Values!$A$4,Values!$C$4, IF(E13=Values!$A$5,Values!$C$5,IF(E13=Values!$A$6,Values!$C$6 )))))</f>
        <v>50</v>
      </c>
      <c r="G13" s="29"/>
      <c r="H13" s="25"/>
      <c r="I13" s="22"/>
      <c r="J13" s="6" t="b">
        <f>IF(I13=Values!$A$2,Values!$C$2,IF(I13=Values!$A$3,Values!$C$3, IF(I13=Values!$A$4,Values!$C$4, IF(I13=Values!$A$5,Values!$C$5,IF(I13=Values!$A$6,Values!$C$6 )))))</f>
        <v>0</v>
      </c>
      <c r="K13" s="5"/>
    </row>
    <row r="14" spans="1:12" ht="90" thickBot="1" x14ac:dyDescent="0.3">
      <c r="A14" s="90"/>
      <c r="B14" s="79"/>
      <c r="C14" s="82"/>
      <c r="D14" s="8" t="s">
        <v>70</v>
      </c>
      <c r="E14" s="27" t="s">
        <v>5</v>
      </c>
      <c r="F14" s="28">
        <f>IF(E14=Values!$A$2,Values!$C$2,IF(E14=Values!$A$3,Values!$C$3, IF(E14=Values!$A$4,Values!$C$4, IF(E14=Values!$A$5,Values!$C$5,IF(E14=Values!$A$6,Values!$C$6 )))))</f>
        <v>50</v>
      </c>
      <c r="G14" s="29"/>
      <c r="H14" s="25"/>
      <c r="I14" s="22"/>
      <c r="J14" s="6" t="b">
        <f>IF(I14=Values!$A$2,Values!$C$2,IF(I14=Values!$A$3,Values!$C$3, IF(I14=Values!$A$4,Values!$C$4, IF(I14=Values!$A$5,Values!$C$5,IF(I14=Values!$A$6,Values!$C$6 )))))</f>
        <v>0</v>
      </c>
      <c r="K14" s="5"/>
    </row>
    <row r="15" spans="1:12" ht="39" thickBot="1" x14ac:dyDescent="0.3">
      <c r="A15" s="90"/>
      <c r="B15" s="19">
        <v>2.2999999999999998</v>
      </c>
      <c r="C15" s="1" t="s">
        <v>71</v>
      </c>
      <c r="D15" s="8" t="s">
        <v>72</v>
      </c>
      <c r="E15" s="27" t="s">
        <v>9</v>
      </c>
      <c r="F15" s="28">
        <f>IF(E15=Values!$A$2,Values!$C$2,IF(E15=Values!$A$3,Values!$C$3, IF(E15=Values!$A$4,Values!$C$4, IF(E15=Values!$A$5,Values!$C$5,IF(E15=Values!$A$6,Values!$C$6 )))))</f>
        <v>40</v>
      </c>
      <c r="G15" s="29" t="s">
        <v>48</v>
      </c>
      <c r="H15" s="25"/>
      <c r="I15" s="22"/>
      <c r="J15" s="6" t="b">
        <f>IF(I15=Values!$A$2,Values!$C$2,IF(I15=Values!$A$3,Values!$C$3, IF(I15=Values!$A$4,Values!$C$4, IF(I15=Values!$A$5,Values!$C$5,IF(I15=Values!$A$6,Values!$C$6 )))))</f>
        <v>0</v>
      </c>
      <c r="K15" s="5"/>
    </row>
    <row r="16" spans="1:12" ht="64.5" thickBot="1" x14ac:dyDescent="0.3">
      <c r="A16" s="90"/>
      <c r="B16" s="19">
        <v>2.4</v>
      </c>
      <c r="C16" s="1" t="s">
        <v>73</v>
      </c>
      <c r="D16" s="8" t="s">
        <v>74</v>
      </c>
      <c r="E16" s="27" t="s">
        <v>5</v>
      </c>
      <c r="F16" s="28">
        <f>IF(E16=Values!$A$2,Values!$C$2,IF(E16=Values!$A$3,Values!$C$3, IF(E16=Values!$A$4,Values!$C$4, IF(E16=Values!$A$5,Values!$C$5,IF(E16=Values!$A$6,Values!$C$6 )))))</f>
        <v>50</v>
      </c>
      <c r="G16" s="29"/>
      <c r="H16" s="25"/>
      <c r="I16" s="22"/>
      <c r="J16" s="6" t="b">
        <f>IF(I16=Values!$A$2,Values!$C$2,IF(I16=Values!$A$3,Values!$C$3, IF(I16=Values!$A$4,Values!$C$4, IF(I16=Values!$A$5,Values!$C$5,IF(I16=Values!$A$6,Values!$C$6 )))))</f>
        <v>0</v>
      </c>
      <c r="K16" s="5"/>
    </row>
    <row r="17" spans="1:11" ht="51.75" thickBot="1" x14ac:dyDescent="0.3">
      <c r="A17" s="90"/>
      <c r="B17" s="19">
        <v>2.5</v>
      </c>
      <c r="C17" s="1" t="s">
        <v>75</v>
      </c>
      <c r="D17" s="8" t="s">
        <v>76</v>
      </c>
      <c r="E17" s="27" t="s">
        <v>21</v>
      </c>
      <c r="F17" s="28">
        <f>IF(E17=Values!$A$2,Values!$C$2,IF(E17=Values!$A$3,Values!$C$3, IF(E17=Values!$A$4,Values!$C$4, IF(E17=Values!$A$5,Values!$C$5,IF(E17=Values!$A$6,Values!$C$6 )))))</f>
        <v>10</v>
      </c>
      <c r="G17" s="29"/>
      <c r="H17" s="25"/>
      <c r="I17" s="22"/>
      <c r="J17" s="6" t="b">
        <f>IF(I17=Values!$A$2,Values!$C$2,IF(I17=Values!$A$3,Values!$C$3, IF(I17=Values!$A$4,Values!$C$4, IF(I17=Values!$A$5,Values!$C$5,IF(I17=Values!$A$6,Values!$C$6 )))))</f>
        <v>0</v>
      </c>
      <c r="K17" s="5"/>
    </row>
    <row r="18" spans="1:11" ht="77.25" thickBot="1" x14ac:dyDescent="0.3">
      <c r="A18" s="90"/>
      <c r="B18" s="19">
        <v>2.6</v>
      </c>
      <c r="C18" s="1" t="s">
        <v>77</v>
      </c>
      <c r="D18" s="8" t="s">
        <v>78</v>
      </c>
      <c r="E18" s="27" t="s">
        <v>13</v>
      </c>
      <c r="F18" s="28">
        <f>IF(E18=Values!$A$2,Values!$C$2,IF(E18=Values!$A$3,Values!$C$3, IF(E18=Values!$A$4,Values!$C$4, IF(E18=Values!$A$5,Values!$C$5,IF(E18=Values!$A$6,Values!$C$6 )))))</f>
        <v>20</v>
      </c>
      <c r="G18" s="29" t="s">
        <v>79</v>
      </c>
      <c r="H18" s="25"/>
      <c r="I18" s="22"/>
      <c r="J18" s="6" t="b">
        <f>IF(I18=Values!$A$2,Values!$C$2,IF(I18=Values!$A$3,Values!$C$3, IF(I18=Values!$A$4,Values!$C$4, IF(I18=Values!$A$5,Values!$C$5,IF(I18=Values!$A$6,Values!$C$6 )))))</f>
        <v>0</v>
      </c>
      <c r="K18" s="5"/>
    </row>
    <row r="19" spans="1:11" ht="77.25" thickBot="1" x14ac:dyDescent="0.3">
      <c r="A19" s="90"/>
      <c r="B19" s="19">
        <v>2.7</v>
      </c>
      <c r="C19" s="1" t="s">
        <v>80</v>
      </c>
      <c r="D19" s="8" t="s">
        <v>81</v>
      </c>
      <c r="E19" s="27" t="s">
        <v>9</v>
      </c>
      <c r="F19" s="28">
        <f>IF(E19=Values!$A$2,Values!$C$2,IF(E19=Values!$A$3,Values!$C$3, IF(E19=Values!$A$4,Values!$C$4, IF(E19=Values!$A$5,Values!$C$5,IF(E19=Values!$A$6,Values!$C$6 )))))</f>
        <v>40</v>
      </c>
      <c r="G19" s="29" t="s">
        <v>48</v>
      </c>
      <c r="H19" s="25"/>
      <c r="I19" s="22"/>
      <c r="J19" s="6" t="b">
        <f>IF(I19=Values!$A$2,Values!$C$2,IF(I19=Values!$A$3,Values!$C$3, IF(I19=Values!$A$4,Values!$C$4, IF(I19=Values!$A$5,Values!$C$5,IF(I19=Values!$A$6,Values!$C$6 )))))</f>
        <v>0</v>
      </c>
      <c r="K19" s="5"/>
    </row>
    <row r="20" spans="1:11" ht="51.75" thickBot="1" x14ac:dyDescent="0.3">
      <c r="A20" s="90"/>
      <c r="B20" s="19">
        <v>2.8</v>
      </c>
      <c r="C20" s="1" t="s">
        <v>82</v>
      </c>
      <c r="D20" s="8" t="s">
        <v>83</v>
      </c>
      <c r="E20" s="27" t="s">
        <v>5</v>
      </c>
      <c r="F20" s="28">
        <f>IF(E20=Values!$A$2,Values!$C$2,IF(E20=Values!$A$3,Values!$C$3, IF(E20=Values!$A$4,Values!$C$4, IF(E20=Values!$A$5,Values!$C$5,IF(E20=Values!$A$6,Values!$C$6 )))))</f>
        <v>50</v>
      </c>
      <c r="G20" s="29"/>
      <c r="H20" s="25"/>
      <c r="I20" s="22"/>
      <c r="J20" s="6" t="b">
        <f>IF(I20=Values!$A$2,Values!$C$2,IF(I20=Values!$A$3,Values!$C$3, IF(I20=Values!$A$4,Values!$C$4, IF(I20=Values!$A$5,Values!$C$5,IF(I20=Values!$A$6,Values!$C$6 )))))</f>
        <v>0</v>
      </c>
      <c r="K20" s="5"/>
    </row>
    <row r="21" spans="1:11" ht="39" thickBot="1" x14ac:dyDescent="0.3">
      <c r="A21" s="90"/>
      <c r="B21" s="19">
        <v>2.9</v>
      </c>
      <c r="C21" s="1" t="s">
        <v>84</v>
      </c>
      <c r="D21" s="8" t="s">
        <v>85</v>
      </c>
      <c r="E21" s="27" t="s">
        <v>5</v>
      </c>
      <c r="F21" s="28">
        <f>IF(E21=Values!$A$2,Values!$C$2,IF(E21=Values!$A$3,Values!$C$3, IF(E21=Values!$A$4,Values!$C$4, IF(E21=Values!$A$5,Values!$C$5,IF(E21=Values!$A$6,Values!$C$6 )))))</f>
        <v>50</v>
      </c>
      <c r="G21" s="29"/>
      <c r="H21" s="25"/>
      <c r="I21" s="22"/>
      <c r="J21" s="6" t="b">
        <f>IF(I21=Values!$A$2,Values!$C$2,IF(I21=Values!$A$3,Values!$C$3, IF(I21=Values!$A$4,Values!$C$4, IF(I21=Values!$A$5,Values!$C$5,IF(I21=Values!$A$6,Values!$C$6 )))))</f>
        <v>0</v>
      </c>
      <c r="K21" s="5"/>
    </row>
    <row r="22" spans="1:11" ht="39" thickBot="1" x14ac:dyDescent="0.3">
      <c r="A22" s="90"/>
      <c r="B22" s="19" t="s">
        <v>86</v>
      </c>
      <c r="C22" s="1" t="s">
        <v>87</v>
      </c>
      <c r="D22" s="8" t="s">
        <v>88</v>
      </c>
      <c r="E22" s="27" t="s">
        <v>9</v>
      </c>
      <c r="F22" s="28">
        <f>IF(E22=Values!$A$2,Values!$C$2,IF(E22=Values!$A$3,Values!$C$3, IF(E22=Values!$A$4,Values!$C$4, IF(E22=Values!$A$5,Values!$C$5,IF(E22=Values!$A$6,Values!$C$6 )))))</f>
        <v>40</v>
      </c>
      <c r="G22" s="29" t="s">
        <v>89</v>
      </c>
      <c r="H22" s="25"/>
      <c r="I22" s="22"/>
      <c r="J22" s="6" t="b">
        <f>IF(I22=Values!$A$2,Values!$C$2,IF(I22=Values!$A$3,Values!$C$3, IF(I22=Values!$A$4,Values!$C$4, IF(I22=Values!$A$5,Values!$C$5,IF(I22=Values!$A$6,Values!$C$6 )))))</f>
        <v>0</v>
      </c>
      <c r="K22" s="5"/>
    </row>
    <row r="23" spans="1:11" ht="51.75" thickBot="1" x14ac:dyDescent="0.3">
      <c r="A23" s="91"/>
      <c r="B23" s="19">
        <v>2.11</v>
      </c>
      <c r="C23" s="1" t="s">
        <v>90</v>
      </c>
      <c r="D23" s="8" t="s">
        <v>91</v>
      </c>
      <c r="E23" s="27" t="s">
        <v>5</v>
      </c>
      <c r="F23" s="28">
        <f>IF(E23=Values!$A$2,Values!$C$2,IF(E23=Values!$A$3,Values!$C$3, IF(E23=Values!$A$4,Values!$C$4, IF(E23=Values!$A$5,Values!$C$5,IF(E23=Values!$A$6,Values!$C$6 )))))</f>
        <v>50</v>
      </c>
      <c r="G23" s="29"/>
      <c r="H23" s="25"/>
      <c r="I23" s="22"/>
      <c r="J23" s="6" t="b">
        <f>IF(I23=Values!$A$2,Values!$C$2,IF(I23=Values!$A$3,Values!$C$3, IF(I23=Values!$A$4,Values!$C$4, IF(I23=Values!$A$5,Values!$C$5,IF(I23=Values!$A$6,Values!$C$6 )))))</f>
        <v>0</v>
      </c>
      <c r="K23" s="5"/>
    </row>
    <row r="24" spans="1:11" ht="45.75" thickBot="1" x14ac:dyDescent="0.3">
      <c r="A24" s="83" t="s">
        <v>92</v>
      </c>
      <c r="B24" s="19">
        <v>3.1</v>
      </c>
      <c r="C24" s="1" t="s">
        <v>93</v>
      </c>
      <c r="D24" s="8" t="s">
        <v>94</v>
      </c>
      <c r="E24" s="27" t="s">
        <v>5</v>
      </c>
      <c r="F24" s="28">
        <f>IF(E24=Values!$A$2,Values!$C$2,IF(E24=Values!$A$3,Values!$C$3, IF(E24=Values!$A$4,Values!$C$4, IF(E24=Values!$A$5,Values!$C$5,IF(E24=Values!$A$6,Values!$C$6 )))))</f>
        <v>50</v>
      </c>
      <c r="G24" s="29" t="s">
        <v>95</v>
      </c>
      <c r="H24" s="25"/>
      <c r="I24" s="22"/>
      <c r="J24" s="6" t="b">
        <f>IF(I24=Values!$A$2,Values!$C$2,IF(I24=Values!$A$3,Values!$C$3, IF(I24=Values!$A$4,Values!$C$4, IF(I24=Values!$A$5,Values!$C$5,IF(I24=Values!$A$6,Values!$C$6 )))))</f>
        <v>0</v>
      </c>
      <c r="K24" s="5"/>
    </row>
    <row r="25" spans="1:11" ht="64.5" thickBot="1" x14ac:dyDescent="0.3">
      <c r="A25" s="84"/>
      <c r="B25" s="19">
        <v>3.2</v>
      </c>
      <c r="C25" s="1" t="s">
        <v>96</v>
      </c>
      <c r="D25" s="8" t="s">
        <v>97</v>
      </c>
      <c r="E25" s="27" t="s">
        <v>5</v>
      </c>
      <c r="F25" s="28">
        <f>IF(E25=Values!$A$2,Values!$C$2,IF(E25=Values!$A$3,Values!$C$3, IF(E25=Values!$A$4,Values!$C$4, IF(E25=Values!$A$5,Values!$C$5,IF(E25=Values!$A$6,Values!$C$6 )))))</f>
        <v>50</v>
      </c>
      <c r="G25" s="29"/>
      <c r="H25" s="25"/>
      <c r="I25" s="22"/>
      <c r="J25" s="6" t="b">
        <f>IF(I25=Values!$A$2,Values!$C$2,IF(I25=Values!$A$3,Values!$C$3, IF(I25=Values!$A$4,Values!$C$4, IF(I25=Values!$A$5,Values!$C$5,IF(I25=Values!$A$6,Values!$C$6 )))))</f>
        <v>0</v>
      </c>
      <c r="K25" s="5"/>
    </row>
    <row r="26" spans="1:11" ht="63.75" x14ac:dyDescent="0.25">
      <c r="A26" s="84"/>
      <c r="B26" s="30">
        <v>3.3</v>
      </c>
      <c r="C26" s="31" t="s">
        <v>98</v>
      </c>
      <c r="D26" s="10" t="s">
        <v>99</v>
      </c>
      <c r="E26" s="27" t="s">
        <v>21</v>
      </c>
      <c r="F26" s="28">
        <f>IF(E26=Values!$A$2,Values!$C$2,IF(E26=Values!$A$3,Values!$C$3, IF(E26=Values!$A$4,Values!$C$4, IF(E26=Values!$A$5,Values!$C$5,IF(E26=Values!$A$6,Values!$C$6 )))))</f>
        <v>10</v>
      </c>
      <c r="G26" s="29"/>
      <c r="H26" s="25"/>
      <c r="I26" s="22"/>
      <c r="J26" s="6" t="b">
        <f>IF(I26=Values!$A$2,Values!$C$2,IF(I26=Values!$A$3,Values!$C$3, IF(I26=Values!$A$4,Values!$C$4, IF(I26=Values!$A$5,Values!$C$5,IF(I26=Values!$A$6,Values!$C$6 )))))</f>
        <v>0</v>
      </c>
      <c r="K26" s="5"/>
    </row>
    <row r="27" spans="1:11" ht="90" thickBot="1" x14ac:dyDescent="0.3">
      <c r="A27" s="84"/>
      <c r="B27" s="19">
        <v>3.4</v>
      </c>
      <c r="C27" s="1" t="s">
        <v>100</v>
      </c>
      <c r="D27" s="8" t="s">
        <v>101</v>
      </c>
      <c r="E27" s="27" t="s">
        <v>5</v>
      </c>
      <c r="F27" s="28">
        <f>IF(E27=Values!$A$2,Values!$C$2,IF(E27=Values!$A$3,Values!$C$3, IF(E27=Values!$A$4,Values!$C$4, IF(E27=Values!$A$5,Values!$C$5,IF(E27=Values!$A$6,Values!$C$6 )))))</f>
        <v>50</v>
      </c>
      <c r="G27" s="29"/>
      <c r="H27" s="25"/>
      <c r="I27" s="22"/>
      <c r="J27" s="6" t="b">
        <f>IF(I27=Values!$A$2,Values!$C$2,IF(I27=Values!$A$3,Values!$C$3, IF(I27=Values!$A$4,Values!$C$4, IF(I27=Values!$A$5,Values!$C$5,IF(I27=Values!$A$6,Values!$C$6 )))))</f>
        <v>0</v>
      </c>
      <c r="K27" s="5"/>
    </row>
    <row r="28" spans="1:11" ht="102.75" thickBot="1" x14ac:dyDescent="0.3">
      <c r="A28" s="84"/>
      <c r="B28" s="19">
        <v>3.5</v>
      </c>
      <c r="C28" s="1" t="s">
        <v>102</v>
      </c>
      <c r="D28" s="8" t="s">
        <v>103</v>
      </c>
      <c r="E28" s="27" t="s">
        <v>5</v>
      </c>
      <c r="F28" s="28">
        <f>IF(E28=Values!$A$2,Values!$C$2,IF(E28=Values!$A$3,Values!$C$3, IF(E28=Values!$A$4,Values!$C$4, IF(E28=Values!$A$5,Values!$C$5,IF(E28=Values!$A$6,Values!$C$6 )))))</f>
        <v>50</v>
      </c>
      <c r="G28" s="29"/>
      <c r="H28" s="25"/>
      <c r="I28" s="22"/>
      <c r="J28" s="6" t="b">
        <f>IF(I28=Values!$A$2,Values!$C$2,IF(I28=Values!$A$3,Values!$C$3, IF(I28=Values!$A$4,Values!$C$4, IF(I28=Values!$A$5,Values!$C$5,IF(I28=Values!$A$6,Values!$C$6 )))))</f>
        <v>0</v>
      </c>
      <c r="K28" s="5"/>
    </row>
    <row r="29" spans="1:11" ht="64.5" thickBot="1" x14ac:dyDescent="0.3">
      <c r="A29" s="84"/>
      <c r="B29" s="19">
        <v>3.6</v>
      </c>
      <c r="C29" s="1" t="s">
        <v>104</v>
      </c>
      <c r="D29" s="8" t="s">
        <v>105</v>
      </c>
      <c r="E29" s="27" t="s">
        <v>13</v>
      </c>
      <c r="F29" s="28">
        <f>IF(E29=Values!$A$2,Values!$C$2,IF(E29=Values!$A$3,Values!$C$3, IF(E29=Values!$A$4,Values!$C$4, IF(E29=Values!$A$5,Values!$C$5,IF(E29=Values!$A$6,Values!$C$6 )))))</f>
        <v>20</v>
      </c>
      <c r="G29" s="29" t="s">
        <v>106</v>
      </c>
      <c r="H29" s="25"/>
      <c r="I29" s="22"/>
      <c r="J29" s="6" t="b">
        <f>IF(I29=Values!$A$2,Values!$C$2,IF(I29=Values!$A$3,Values!$C$3, IF(I29=Values!$A$4,Values!$C$4, IF(I29=Values!$A$5,Values!$C$5,IF(I29=Values!$A$6,Values!$C$6 )))))</f>
        <v>0</v>
      </c>
      <c r="K29" s="5"/>
    </row>
    <row r="30" spans="1:11" ht="89.25" x14ac:dyDescent="0.25">
      <c r="A30" s="85"/>
      <c r="B30" s="19">
        <v>3.7</v>
      </c>
      <c r="C30" s="1" t="s">
        <v>107</v>
      </c>
      <c r="D30" s="8" t="s">
        <v>108</v>
      </c>
      <c r="E30" s="27" t="s">
        <v>5</v>
      </c>
      <c r="F30" s="28">
        <f>IF(E30=Values!$A$2,Values!$C$2,IF(E30=Values!$A$3,Values!$C$3, IF(E30=Values!$A$4,Values!$C$4, IF(E30=Values!$A$5,Values!$C$5,IF(E30=Values!$A$6,Values!$C$6 )))))</f>
        <v>50</v>
      </c>
      <c r="G30" s="29"/>
      <c r="H30" s="25"/>
      <c r="I30" s="22"/>
      <c r="J30" s="6" t="b">
        <f>IF(I30=Values!$A$2,Values!$C$2,IF(I30=Values!$A$3,Values!$C$3, IF(I30=Values!$A$4,Values!$C$4, IF(I30=Values!$A$5,Values!$C$5,IF(I30=Values!$A$6,Values!$C$6 )))))</f>
        <v>0</v>
      </c>
      <c r="K30" s="5"/>
    </row>
    <row r="31" spans="1:11" ht="64.5" thickBot="1" x14ac:dyDescent="0.3">
      <c r="A31" s="89" t="s">
        <v>109</v>
      </c>
      <c r="B31" s="19">
        <v>4.0999999999999996</v>
      </c>
      <c r="C31" s="1" t="s">
        <v>110</v>
      </c>
      <c r="D31" s="8" t="s">
        <v>111</v>
      </c>
      <c r="E31" s="27" t="s">
        <v>5</v>
      </c>
      <c r="F31" s="28">
        <f>IF(E31=Values!$A$2,Values!$C$2,IF(E31=Values!$A$3,Values!$C$3, IF(E31=Values!$A$4,Values!$C$4, IF(E31=Values!$A$5,Values!$C$5,IF(E31=Values!$A$6,Values!$C$6 )))))</f>
        <v>50</v>
      </c>
      <c r="G31" s="29"/>
      <c r="H31" s="25"/>
      <c r="I31" s="22"/>
      <c r="J31" s="6" t="b">
        <f>IF(I31=Values!$A$2,Values!$C$2,IF(I31=Values!$A$3,Values!$C$3, IF(I31=Values!$A$4,Values!$C$4, IF(I31=Values!$A$5,Values!$C$5,IF(I31=Values!$A$6,Values!$C$6 )))))</f>
        <v>0</v>
      </c>
      <c r="K31" s="5"/>
    </row>
    <row r="32" spans="1:11" ht="51.75" thickBot="1" x14ac:dyDescent="0.3">
      <c r="A32" s="90"/>
      <c r="B32" s="19">
        <v>4.2</v>
      </c>
      <c r="C32" s="1" t="s">
        <v>112</v>
      </c>
      <c r="D32" s="8" t="s">
        <v>113</v>
      </c>
      <c r="E32" s="27" t="s">
        <v>5</v>
      </c>
      <c r="F32" s="28">
        <f>IF(E32=Values!$A$2,Values!$C$2,IF(E32=Values!$A$3,Values!$C$3, IF(E32=Values!$A$4,Values!$C$4, IF(E32=Values!$A$5,Values!$C$5,IF(E32=Values!$A$6,Values!$C$6 )))))</f>
        <v>50</v>
      </c>
      <c r="G32" s="29"/>
      <c r="H32" s="25"/>
      <c r="I32" s="22"/>
      <c r="J32" s="6" t="b">
        <f>IF(I32=Values!$A$2,Values!$C$2,IF(I32=Values!$A$3,Values!$C$3, IF(I32=Values!$A$4,Values!$C$4, IF(I32=Values!$A$5,Values!$C$5,IF(I32=Values!$A$6,Values!$C$6 )))))</f>
        <v>0</v>
      </c>
      <c r="K32" s="5"/>
    </row>
    <row r="33" spans="1:11" ht="51.75" thickBot="1" x14ac:dyDescent="0.3">
      <c r="A33" s="90"/>
      <c r="B33" s="19">
        <v>4.3</v>
      </c>
      <c r="C33" s="1" t="s">
        <v>114</v>
      </c>
      <c r="D33" s="8" t="s">
        <v>115</v>
      </c>
      <c r="E33" s="27" t="s">
        <v>5</v>
      </c>
      <c r="F33" s="28">
        <f>IF(E33=Values!$A$2,Values!$C$2,IF(E33=Values!$A$3,Values!$C$3, IF(E33=Values!$A$4,Values!$C$4, IF(E33=Values!$A$5,Values!$C$5,IF(E33=Values!$A$6,Values!$C$6 )))))</f>
        <v>50</v>
      </c>
      <c r="G33" s="29"/>
      <c r="H33" s="25"/>
      <c r="I33" s="22"/>
      <c r="J33" s="6" t="b">
        <f>IF(I33=Values!$A$2,Values!$C$2,IF(I33=Values!$A$3,Values!$C$3, IF(I33=Values!$A$4,Values!$C$4, IF(I33=Values!$A$5,Values!$C$5,IF(I33=Values!$A$6,Values!$C$6 )))))</f>
        <v>0</v>
      </c>
      <c r="K33" s="5"/>
    </row>
    <row r="34" spans="1:11" ht="77.25" thickBot="1" x14ac:dyDescent="0.3">
      <c r="A34" s="90"/>
      <c r="B34" s="19">
        <v>4.4000000000000004</v>
      </c>
      <c r="C34" s="1" t="s">
        <v>116</v>
      </c>
      <c r="D34" s="8" t="s">
        <v>117</v>
      </c>
      <c r="E34" s="27" t="s">
        <v>5</v>
      </c>
      <c r="F34" s="28">
        <f>IF(E34=Values!$A$2,Values!$C$2,IF(E34=Values!$A$3,Values!$C$3, IF(E34=Values!$A$4,Values!$C$4, IF(E34=Values!$A$5,Values!$C$5,IF(E34=Values!$A$6,Values!$C$6 )))))</f>
        <v>50</v>
      </c>
      <c r="G34" s="29"/>
      <c r="H34" s="25"/>
      <c r="I34" s="22"/>
      <c r="J34" s="6" t="b">
        <f>IF(I34=Values!$A$2,Values!$C$2,IF(I34=Values!$A$3,Values!$C$3, IF(I34=Values!$A$4,Values!$C$4, IF(I34=Values!$A$5,Values!$C$5,IF(I34=Values!$A$6,Values!$C$6 )))))</f>
        <v>0</v>
      </c>
      <c r="K34" s="5"/>
    </row>
    <row r="35" spans="1:11" ht="90" thickBot="1" x14ac:dyDescent="0.3">
      <c r="A35" s="91"/>
      <c r="B35" s="19">
        <v>4.5</v>
      </c>
      <c r="C35" s="1" t="s">
        <v>118</v>
      </c>
      <c r="D35" s="8" t="s">
        <v>119</v>
      </c>
      <c r="E35" s="27" t="s">
        <v>5</v>
      </c>
      <c r="F35" s="28">
        <f>IF(E35=Values!$A$2,Values!$C$2,IF(E35=Values!$A$3,Values!$C$3, IF(E35=Values!$A$4,Values!$C$4, IF(E35=Values!$A$5,Values!$C$5,IF(E35=Values!$A$6,Values!$C$6 )))))</f>
        <v>50</v>
      </c>
      <c r="G35" s="29"/>
      <c r="H35" s="25"/>
      <c r="I35" s="22"/>
      <c r="J35" s="6" t="b">
        <f>IF(I35=Values!$A$2,Values!$C$2,IF(I35=Values!$A$3,Values!$C$3, IF(I35=Values!$A$4,Values!$C$4, IF(I35=Values!$A$5,Values!$C$5,IF(I35=Values!$A$6,Values!$C$6 )))))</f>
        <v>0</v>
      </c>
      <c r="K35" s="5"/>
    </row>
    <row r="36" spans="1:11" ht="51.75" thickBot="1" x14ac:dyDescent="0.3">
      <c r="A36" s="89" t="s">
        <v>120</v>
      </c>
      <c r="B36" s="19">
        <v>5.0999999999999996</v>
      </c>
      <c r="C36" s="1" t="s">
        <v>121</v>
      </c>
      <c r="D36" s="8" t="s">
        <v>122</v>
      </c>
      <c r="E36" s="27" t="s">
        <v>21</v>
      </c>
      <c r="F36" s="28">
        <f>IF(E36=Values!$A$2,Values!$C$2,IF(E36=Values!$A$3,Values!$C$3, IF(E36=Values!$A$4,Values!$C$4, IF(E36=Values!$A$5,Values!$C$5,IF(E36=Values!$A$6,Values!$C$6 )))))</f>
        <v>10</v>
      </c>
      <c r="G36" s="29"/>
      <c r="H36" s="25"/>
      <c r="I36" s="22"/>
      <c r="J36" s="6" t="b">
        <f>IF(I36=Values!$A$2,Values!$C$2,IF(I36=Values!$A$3,Values!$C$3, IF(I36=Values!$A$4,Values!$C$4, IF(I36=Values!$A$5,Values!$C$5,IF(I36=Values!$A$6,Values!$C$6 )))))</f>
        <v>0</v>
      </c>
      <c r="K36" s="5"/>
    </row>
    <row r="37" spans="1:11" ht="51.75" thickBot="1" x14ac:dyDescent="0.3">
      <c r="A37" s="90"/>
      <c r="B37" s="19">
        <v>5.2</v>
      </c>
      <c r="C37" s="1" t="s">
        <v>123</v>
      </c>
      <c r="D37" s="8" t="s">
        <v>124</v>
      </c>
      <c r="E37" s="27" t="s">
        <v>21</v>
      </c>
      <c r="F37" s="28">
        <f>IF(E37=Values!$A$2,Values!$C$2,IF(E37=Values!$A$3,Values!$C$3, IF(E37=Values!$A$4,Values!$C$4, IF(E37=Values!$A$5,Values!$C$5,IF(E37=Values!$A$6,Values!$C$6 )))))</f>
        <v>10</v>
      </c>
      <c r="G37" s="29"/>
      <c r="H37" s="25"/>
      <c r="I37" s="22"/>
      <c r="J37" s="6" t="b">
        <f>IF(I37=Values!$A$2,Values!$C$2,IF(I37=Values!$A$3,Values!$C$3, IF(I37=Values!$A$4,Values!$C$4, IF(I37=Values!$A$5,Values!$C$5,IF(I37=Values!$A$6,Values!$C$6 )))))</f>
        <v>0</v>
      </c>
      <c r="K37" s="5"/>
    </row>
    <row r="38" spans="1:11" ht="51.75" thickBot="1" x14ac:dyDescent="0.3">
      <c r="A38" s="91"/>
      <c r="B38" s="19">
        <v>5.3</v>
      </c>
      <c r="C38" s="1" t="s">
        <v>125</v>
      </c>
      <c r="D38" s="8" t="s">
        <v>126</v>
      </c>
      <c r="E38" s="27" t="s">
        <v>21</v>
      </c>
      <c r="F38" s="28">
        <f>IF(E38=Values!$A$2,Values!$C$2,IF(E38=Values!$A$3,Values!$C$3, IF(E38=Values!$A$4,Values!$C$4, IF(E38=Values!$A$5,Values!$C$5,IF(E38=Values!$A$6,Values!$C$6 )))))</f>
        <v>10</v>
      </c>
      <c r="G38" s="29"/>
      <c r="H38" s="25"/>
      <c r="I38" s="22"/>
      <c r="J38" s="6" t="b">
        <f>IF(I38=Values!$A$2,Values!$C$2,IF(I38=Values!$A$3,Values!$C$3, IF(I38=Values!$A$4,Values!$C$4, IF(I38=Values!$A$5,Values!$C$5,IF(I38=Values!$A$6,Values!$C$6 )))))</f>
        <v>0</v>
      </c>
      <c r="K38" s="5"/>
    </row>
    <row r="39" spans="1:11" ht="64.5" thickBot="1" x14ac:dyDescent="0.3">
      <c r="A39" s="89" t="s">
        <v>127</v>
      </c>
      <c r="B39" s="19">
        <v>6.1</v>
      </c>
      <c r="C39" s="1" t="s">
        <v>128</v>
      </c>
      <c r="D39" s="8" t="s">
        <v>129</v>
      </c>
      <c r="E39" s="27" t="s">
        <v>5</v>
      </c>
      <c r="F39" s="28">
        <f>IF(E39=Values!$A$2,Values!$C$2,IF(E39=Values!$A$3,Values!$C$3, IF(E39=Values!$A$4,Values!$C$4, IF(E39=Values!$A$5,Values!$C$5,IF(E39=Values!$A$6,Values!$C$6 )))))</f>
        <v>50</v>
      </c>
      <c r="G39" s="29"/>
      <c r="H39" s="25"/>
      <c r="I39" s="22"/>
      <c r="J39" s="6" t="b">
        <f>IF(I39=Values!$A$2,Values!$C$2,IF(I39=Values!$A$3,Values!$C$3, IF(I39=Values!$A$4,Values!$C$4, IF(I39=Values!$A$5,Values!$C$5,IF(I39=Values!$A$6,Values!$C$6 )))))</f>
        <v>0</v>
      </c>
      <c r="K39" s="5"/>
    </row>
    <row r="40" spans="1:11" ht="51.75" thickBot="1" x14ac:dyDescent="0.3">
      <c r="A40" s="90"/>
      <c r="B40" s="19">
        <v>6.2</v>
      </c>
      <c r="C40" s="1" t="s">
        <v>130</v>
      </c>
      <c r="D40" s="8" t="s">
        <v>131</v>
      </c>
      <c r="E40" s="27" t="s">
        <v>5</v>
      </c>
      <c r="F40" s="28">
        <f>IF(E40=Values!$A$2,Values!$C$2,IF(E40=Values!$A$3,Values!$C$3, IF(E40=Values!$A$4,Values!$C$4, IF(E40=Values!$A$5,Values!$C$5,IF(E40=Values!$A$6,Values!$C$6 )))))</f>
        <v>50</v>
      </c>
      <c r="G40" s="29"/>
      <c r="H40" s="25"/>
      <c r="I40" s="22"/>
      <c r="J40" s="6" t="b">
        <f>IF(I40=Values!$A$2,Values!$C$2,IF(I40=Values!$A$3,Values!$C$3, IF(I40=Values!$A$4,Values!$C$4, IF(I40=Values!$A$5,Values!$C$5,IF(I40=Values!$A$6,Values!$C$6 )))))</f>
        <v>0</v>
      </c>
      <c r="K40" s="5"/>
    </row>
    <row r="41" spans="1:11" ht="153.75" thickBot="1" x14ac:dyDescent="0.3">
      <c r="A41" s="90"/>
      <c r="B41" s="19">
        <v>6.3</v>
      </c>
      <c r="C41" s="1" t="s">
        <v>132</v>
      </c>
      <c r="D41" s="8" t="s">
        <v>133</v>
      </c>
      <c r="E41" s="27" t="s">
        <v>13</v>
      </c>
      <c r="F41" s="28">
        <f>IF(E41=Values!$A$2,Values!$C$2,IF(E41=Values!$A$3,Values!$C$3, IF(E41=Values!$A$4,Values!$C$4, IF(E41=Values!$A$5,Values!$C$5,IF(E41=Values!$A$6,Values!$C$6 )))))</f>
        <v>20</v>
      </c>
      <c r="G41" s="29"/>
      <c r="H41" s="25"/>
      <c r="I41" s="22"/>
      <c r="J41" s="6" t="b">
        <f>IF(I41=Values!$A$2,Values!$C$2,IF(I41=Values!$A$3,Values!$C$3, IF(I41=Values!$A$4,Values!$C$4, IF(I41=Values!$A$5,Values!$C$5,IF(I41=Values!$A$6,Values!$C$6 )))))</f>
        <v>0</v>
      </c>
      <c r="K41" s="5"/>
    </row>
    <row r="42" spans="1:11" ht="153.75" thickBot="1" x14ac:dyDescent="0.3">
      <c r="A42" s="90"/>
      <c r="B42" s="19">
        <v>6.4</v>
      </c>
      <c r="C42" s="1" t="s">
        <v>134</v>
      </c>
      <c r="D42" s="8" t="s">
        <v>135</v>
      </c>
      <c r="E42" s="27" t="s">
        <v>5</v>
      </c>
      <c r="F42" s="28">
        <f>IF(E42=Values!$A$2,Values!$C$2,IF(E42=Values!$A$3,Values!$C$3, IF(E42=Values!$A$4,Values!$C$4, IF(E42=Values!$A$5,Values!$C$5,IF(E42=Values!$A$6,Values!$C$6 )))))</f>
        <v>50</v>
      </c>
      <c r="G42" s="29"/>
      <c r="H42" s="25"/>
      <c r="I42" s="22"/>
      <c r="J42" s="6" t="b">
        <f>IF(I42=Values!$A$2,Values!$C$2,IF(I42=Values!$A$3,Values!$C$3, IF(I42=Values!$A$4,Values!$C$4, IF(I42=Values!$A$5,Values!$C$5,IF(I42=Values!$A$6,Values!$C$6 )))))</f>
        <v>0</v>
      </c>
      <c r="K42" s="5"/>
    </row>
    <row r="43" spans="1:11" ht="51.75" thickBot="1" x14ac:dyDescent="0.3">
      <c r="A43" s="90"/>
      <c r="B43" s="19">
        <v>6.5</v>
      </c>
      <c r="C43" s="1" t="s">
        <v>136</v>
      </c>
      <c r="D43" s="8" t="s">
        <v>137</v>
      </c>
      <c r="E43" s="27" t="s">
        <v>5</v>
      </c>
      <c r="F43" s="28">
        <f>IF(E43=Values!$A$2,Values!$C$2,IF(E43=Values!$A$3,Values!$C$3, IF(E43=Values!$A$4,Values!$C$4, IF(E43=Values!$A$5,Values!$C$5,IF(E43=Values!$A$6,Values!$C$6 )))))</f>
        <v>50</v>
      </c>
      <c r="G43" s="29"/>
      <c r="H43" s="25"/>
      <c r="I43" s="22"/>
      <c r="J43" s="6" t="b">
        <f>IF(I43=Values!$A$2,Values!$C$2,IF(I43=Values!$A$3,Values!$C$3, IF(I43=Values!$A$4,Values!$C$4, IF(I43=Values!$A$5,Values!$C$5,IF(I43=Values!$A$6,Values!$C$6 )))))</f>
        <v>0</v>
      </c>
      <c r="K43" s="5"/>
    </row>
    <row r="44" spans="1:11" ht="77.25" thickBot="1" x14ac:dyDescent="0.3">
      <c r="A44" s="90"/>
      <c r="B44" s="19">
        <v>6.6</v>
      </c>
      <c r="C44" s="1" t="s">
        <v>138</v>
      </c>
      <c r="D44" s="8" t="s">
        <v>139</v>
      </c>
      <c r="E44" s="27" t="s">
        <v>21</v>
      </c>
      <c r="F44" s="28">
        <f>IF(E44=Values!$A$2,Values!$C$2,IF(E44=Values!$A$3,Values!$C$3, IF(E44=Values!$A$4,Values!$C$4, IF(E44=Values!$A$5,Values!$C$5,IF(E44=Values!$A$6,Values!$C$6 )))))</f>
        <v>10</v>
      </c>
      <c r="G44" s="29"/>
      <c r="H44" s="25"/>
      <c r="I44" s="22"/>
      <c r="J44" s="6" t="b">
        <f>IF(I44=Values!$A$2,Values!$C$2,IF(I44=Values!$A$3,Values!$C$3, IF(I44=Values!$A$4,Values!$C$4, IF(I44=Values!$A$5,Values!$C$5,IF(I44=Values!$A$6,Values!$C$6 )))))</f>
        <v>0</v>
      </c>
      <c r="K44" s="5"/>
    </row>
    <row r="45" spans="1:11" ht="128.25" thickBot="1" x14ac:dyDescent="0.3">
      <c r="A45" s="90"/>
      <c r="B45" s="19">
        <v>6.7</v>
      </c>
      <c r="C45" s="1" t="s">
        <v>140</v>
      </c>
      <c r="D45" s="8" t="s">
        <v>141</v>
      </c>
      <c r="E45" s="27" t="s">
        <v>5</v>
      </c>
      <c r="F45" s="28">
        <f>IF(E45=Values!$A$2,Values!$C$2,IF(E45=Values!$A$3,Values!$C$3, IF(E45=Values!$A$4,Values!$C$4, IF(E45=Values!$A$5,Values!$C$5,IF(E45=Values!$A$6,Values!$C$6 )))))</f>
        <v>50</v>
      </c>
      <c r="G45" s="29" t="s">
        <v>142</v>
      </c>
      <c r="H45" s="25"/>
      <c r="I45" s="22"/>
      <c r="J45" s="6" t="b">
        <f>IF(I45=Values!$A$2,Values!$C$2,IF(I45=Values!$A$3,Values!$C$3, IF(I45=Values!$A$4,Values!$C$4, IF(I45=Values!$A$5,Values!$C$5,IF(I45=Values!$A$6,Values!$C$6 )))))</f>
        <v>0</v>
      </c>
      <c r="K45" s="5"/>
    </row>
    <row r="46" spans="1:11" ht="51.75" thickBot="1" x14ac:dyDescent="0.3">
      <c r="A46" s="90"/>
      <c r="B46" s="19">
        <v>6.8</v>
      </c>
      <c r="C46" s="1" t="s">
        <v>143</v>
      </c>
      <c r="D46" s="8" t="s">
        <v>144</v>
      </c>
      <c r="E46" s="27" t="s">
        <v>5</v>
      </c>
      <c r="F46" s="28">
        <f>IF(E46=Values!$A$2,Values!$C$2,IF(E46=Values!$A$3,Values!$C$3, IF(E46=Values!$A$4,Values!$C$4, IF(E46=Values!$A$5,Values!$C$5,IF(E46=Values!$A$6,Values!$C$6 )))))</f>
        <v>50</v>
      </c>
      <c r="G46" s="29"/>
      <c r="H46" s="25"/>
      <c r="I46" s="22"/>
      <c r="J46" s="6" t="b">
        <f>IF(I46=Values!$A$2,Values!$C$2,IF(I46=Values!$A$3,Values!$C$3, IF(I46=Values!$A$4,Values!$C$4, IF(I46=Values!$A$5,Values!$C$5,IF(I46=Values!$A$6,Values!$C$6 )))))</f>
        <v>0</v>
      </c>
      <c r="K46" s="5"/>
    </row>
    <row r="47" spans="1:11" ht="39" thickBot="1" x14ac:dyDescent="0.3">
      <c r="A47" s="90"/>
      <c r="B47" s="19">
        <v>6.9</v>
      </c>
      <c r="C47" s="1" t="s">
        <v>145</v>
      </c>
      <c r="D47" s="8" t="s">
        <v>146</v>
      </c>
      <c r="E47" s="27" t="s">
        <v>21</v>
      </c>
      <c r="F47" s="28">
        <f>IF(E47=Values!$A$2,Values!$C$2,IF(E47=Values!$A$3,Values!$C$3, IF(E47=Values!$A$4,Values!$C$4, IF(E47=Values!$A$5,Values!$C$5,IF(E47=Values!$A$6,Values!$C$6 )))))</f>
        <v>10</v>
      </c>
      <c r="G47" s="29"/>
      <c r="H47" s="25"/>
      <c r="I47" s="22"/>
      <c r="J47" s="6" t="b">
        <f>IF(I47=Values!$A$2,Values!$C$2,IF(I47=Values!$A$3,Values!$C$3, IF(I47=Values!$A$4,Values!$C$4, IF(I47=Values!$A$5,Values!$C$5,IF(I47=Values!$A$6,Values!$C$6 )))))</f>
        <v>0</v>
      </c>
      <c r="K47" s="5"/>
    </row>
    <row r="48" spans="1:11" ht="39" thickBot="1" x14ac:dyDescent="0.3">
      <c r="A48" s="90"/>
      <c r="B48" s="19" t="s">
        <v>147</v>
      </c>
      <c r="C48" s="1" t="s">
        <v>148</v>
      </c>
      <c r="D48" s="8" t="s">
        <v>149</v>
      </c>
      <c r="E48" s="27" t="s">
        <v>21</v>
      </c>
      <c r="F48" s="28">
        <f>IF(E48=Values!$A$2,Values!$C$2,IF(E48=Values!$A$3,Values!$C$3, IF(E48=Values!$A$4,Values!$C$4, IF(E48=Values!$A$5,Values!$C$5,IF(E48=Values!$A$6,Values!$C$6 )))))</f>
        <v>10</v>
      </c>
      <c r="G48" s="29"/>
      <c r="H48" s="25"/>
      <c r="I48" s="22"/>
      <c r="J48" s="6" t="b">
        <f>IF(I48=Values!$A$2,Values!$C$2,IF(I48=Values!$A$3,Values!$C$3, IF(I48=Values!$A$4,Values!$C$4, IF(I48=Values!$A$5,Values!$C$5,IF(I48=Values!$A$6,Values!$C$6 )))))</f>
        <v>0</v>
      </c>
      <c r="K48" s="5"/>
    </row>
    <row r="49" spans="1:11" ht="102.75" thickBot="1" x14ac:dyDescent="0.3">
      <c r="A49" s="90"/>
      <c r="B49" s="19">
        <v>6.11</v>
      </c>
      <c r="C49" s="1" t="s">
        <v>150</v>
      </c>
      <c r="D49" s="8" t="s">
        <v>151</v>
      </c>
      <c r="E49" s="27" t="s">
        <v>21</v>
      </c>
      <c r="F49" s="28">
        <f>IF(E49=Values!$A$2,Values!$C$2,IF(E49=Values!$A$3,Values!$C$3, IF(E49=Values!$A$4,Values!$C$4, IF(E49=Values!$A$5,Values!$C$5,IF(E49=Values!$A$6,Values!$C$6 )))))</f>
        <v>10</v>
      </c>
      <c r="G49" s="29"/>
      <c r="H49" s="25"/>
      <c r="I49" s="22"/>
      <c r="J49" s="6" t="b">
        <f>IF(I49=Values!$A$2,Values!$C$2,IF(I49=Values!$A$3,Values!$C$3, IF(I49=Values!$A$4,Values!$C$4, IF(I49=Values!$A$5,Values!$C$5,IF(I49=Values!$A$6,Values!$C$6 )))))</f>
        <v>0</v>
      </c>
      <c r="K49" s="5"/>
    </row>
    <row r="50" spans="1:11" ht="90" thickBot="1" x14ac:dyDescent="0.3">
      <c r="A50" s="91"/>
      <c r="B50" s="19">
        <v>6.12</v>
      </c>
      <c r="C50" s="1" t="s">
        <v>152</v>
      </c>
      <c r="D50" s="11" t="s">
        <v>153</v>
      </c>
      <c r="E50" s="27" t="s">
        <v>21</v>
      </c>
      <c r="F50" s="28">
        <f>IF(E50=Values!$A$2,Values!$C$2,IF(E50=Values!$A$3,Values!$C$3, IF(E50=Values!$A$4,Values!$C$4, IF(E50=Values!$A$5,Values!$C$5,IF(E50=Values!$A$6,Values!$C$6 )))))</f>
        <v>10</v>
      </c>
      <c r="G50" s="29"/>
      <c r="H50" s="26"/>
      <c r="I50" s="22"/>
      <c r="J50" s="6" t="b">
        <f>IF(I50=Values!$A$2,Values!$C$2,IF(I50=Values!$A$3,Values!$C$3, IF(I50=Values!$A$4,Values!$C$4, IF(I50=Values!$A$5,Values!$C$5,IF(I50=Values!$A$6,Values!$C$6 )))))</f>
        <v>0</v>
      </c>
      <c r="K50" s="5"/>
    </row>
  </sheetData>
  <mergeCells count="18">
    <mergeCell ref="A31:A35"/>
    <mergeCell ref="A36:A38"/>
    <mergeCell ref="A39:A50"/>
    <mergeCell ref="A4:A10"/>
    <mergeCell ref="A11:A23"/>
    <mergeCell ref="B12:B14"/>
    <mergeCell ref="C12:C14"/>
    <mergeCell ref="A24:A30"/>
    <mergeCell ref="G3:H3"/>
    <mergeCell ref="K3:L3"/>
    <mergeCell ref="A1:D1"/>
    <mergeCell ref="E1:L1"/>
    <mergeCell ref="A2:A3"/>
    <mergeCell ref="B2:B3"/>
    <mergeCell ref="C2:C3"/>
    <mergeCell ref="D2:D3"/>
    <mergeCell ref="E2:G2"/>
    <mergeCell ref="I2:K2"/>
  </mergeCells>
  <conditionalFormatting sqref="F4:F50">
    <cfRule type="iconSet" priority="3">
      <iconSet iconSet="5Arrows" showValue="0">
        <cfvo type="percent" val="0"/>
        <cfvo type="num" val="20"/>
        <cfvo type="num" val="30"/>
        <cfvo type="num" val="40"/>
        <cfvo type="num" val="50"/>
      </iconSet>
    </cfRule>
  </conditionalFormatting>
  <conditionalFormatting sqref="J4:J50">
    <cfRule type="iconSet" priority="1">
      <iconSet iconSet="5Arrows" showValue="0">
        <cfvo type="percent" val="0"/>
        <cfvo type="num" val="20"/>
        <cfvo type="num" val="30"/>
        <cfvo type="num" val="40"/>
        <cfvo type="num" val="50"/>
      </iconSet>
    </cfRule>
  </conditionalFormatting>
  <pageMargins left="0.7" right="0.7" top="0.75" bottom="0.75" header="0.3" footer="0.3"/>
  <pageSetup orientation="portrait" horizontalDpi="200" verticalDpi="200" r:id="rId1"/>
  <headerFooter>
    <oddHeader>&amp;CAPPROVED FOR PUBLIC RELEASE</oddHeader>
    <oddFooter>&amp;CAPPROVED FOR PUBLIC RELEASE</oddFooter>
  </headerFooter>
  <extLst>
    <ext xmlns:x14="http://schemas.microsoft.com/office/spreadsheetml/2009/9/main" uri="{78C0D931-6437-407d-A8EE-F0AAD7539E65}">
      <x14:conditionalFormattings>
        <x14:conditionalFormatting xmlns:xm="http://schemas.microsoft.com/office/excel/2006/main">
          <x14:cfRule type="iconSet" priority="4" id="{5816DB1E-61F6-446A-97A8-CAED77B77CC9}">
            <x14:iconSet iconSet="5Arrows" showValue="0">
              <x14:cfvo type="percent">
                <xm:f>0</xm:f>
              </x14:cfvo>
              <x14:cfvo type="formula">
                <xm:f xml:space="preserve"> Values!$A$4</xm:f>
              </x14:cfvo>
              <x14:cfvo type="formula">
                <xm:f xml:space="preserve"> Values!$A$5</xm:f>
              </x14:cfvo>
              <x14:cfvo type="formula">
                <xm:f xml:space="preserve"> Values!$A$3</xm:f>
              </x14:cfvo>
              <x14:cfvo type="formula">
                <xm:f xml:space="preserve"> Values!$A$2</xm:f>
              </x14:cfvo>
            </x14:iconSet>
          </x14:cfRule>
          <xm:sqref>F4:F50</xm:sqref>
        </x14:conditionalFormatting>
        <x14:conditionalFormatting xmlns:xm="http://schemas.microsoft.com/office/excel/2006/main">
          <x14:cfRule type="iconSet" priority="2" id="{F66E0091-A215-4990-9B83-D988AB343E95}">
            <x14:iconSet iconSet="5Arrows" showValue="0">
              <x14:cfvo type="percent">
                <xm:f>0</xm:f>
              </x14:cfvo>
              <x14:cfvo type="formula">
                <xm:f xml:space="preserve"> Values!$A$4</xm:f>
              </x14:cfvo>
              <x14:cfvo type="formula">
                <xm:f xml:space="preserve"> Values!$A$5</xm:f>
              </x14:cfvo>
              <x14:cfvo type="formula">
                <xm:f xml:space="preserve"> Values!$A$3</xm:f>
              </x14:cfvo>
              <x14:cfvo type="formula">
                <xm:f xml:space="preserve"> Values!$A$2</xm:f>
              </x14:cfvo>
            </x14:iconSet>
          </x14:cfRule>
          <xm:sqref>J4:J50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6F645683-CB20-4B51-AF15-3AD74C828F3E}">
          <x14:formula1>
            <xm:f>Values!$A$2:$A$6</xm:f>
          </x14:formula1>
          <xm:sqref>E4:E1048576 I4:I50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458712ED180424FA7519B8FAA166509" ma:contentTypeVersion="15" ma:contentTypeDescription="Create a new document." ma:contentTypeScope="" ma:versionID="570bdbda90d1b88d237ee5f347e41318">
  <xsd:schema xmlns:xsd="http://www.w3.org/2001/XMLSchema" xmlns:xs="http://www.w3.org/2001/XMLSchema" xmlns:p="http://schemas.microsoft.com/office/2006/metadata/properties" xmlns:ns2="82660d1e-d35a-44a6-9616-143bb8f0061f" xmlns:ns3="0b6944e4-342b-477a-b675-f6635f345b85" targetNamespace="http://schemas.microsoft.com/office/2006/metadata/properties" ma:root="true" ma:fieldsID="0735ade0b0ed882d3373e8bc93fe8746" ns2:_="" ns3:_="">
    <xsd:import namespace="82660d1e-d35a-44a6-9616-143bb8f0061f"/>
    <xsd:import namespace="0b6944e4-342b-477a-b675-f6635f345b8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3:SharedWithUsers" minOccurs="0"/>
                <xsd:element ref="ns3:SharedWithDetail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660d1e-d35a-44a6-9616-143bb8f00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cc874fec-6985-468d-9a86-0194f6fd86dc"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6944e4-342b-477a-b675-f6635f345b85"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06eede96-28df-4d33-ab1a-871d72e1b13f}" ma:internalName="TaxCatchAll" ma:showField="CatchAllData" ma:web="0b6944e4-342b-477a-b675-f6635f345b8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b6944e4-342b-477a-b675-f6635f345b85" xsi:nil="true"/>
    <lcf76f155ced4ddcb4097134ff3c332f xmlns="82660d1e-d35a-44a6-9616-143bb8f0061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E947FE1-CE9D-451A-ABD4-6C8D1A4E0D2F}">
  <ds:schemaRefs>
    <ds:schemaRef ds:uri="http://schemas.microsoft.com/sharepoint/v3/contenttype/forms"/>
  </ds:schemaRefs>
</ds:datastoreItem>
</file>

<file path=customXml/itemProps2.xml><?xml version="1.0" encoding="utf-8"?>
<ds:datastoreItem xmlns:ds="http://schemas.openxmlformats.org/officeDocument/2006/customXml" ds:itemID="{533B0F5A-5F32-4D58-81D4-A8A45EA92A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660d1e-d35a-44a6-9616-143bb8f0061f"/>
    <ds:schemaRef ds:uri="0b6944e4-342b-477a-b675-f6635f345b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0B8FC29-D028-40DB-A46F-E8379FF54780}">
  <ds:schemaRefs>
    <ds:schemaRef ds:uri="http://schemas.microsoft.com/office/2006/metadata/properties"/>
    <ds:schemaRef ds:uri="http://schemas.microsoft.com/office/infopath/2007/PartnerControls"/>
    <ds:schemaRef ds:uri="0b6944e4-342b-477a-b675-f6635f345b85"/>
    <ds:schemaRef ds:uri="82660d1e-d35a-44a6-9616-143bb8f0061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Values</vt:lpstr>
      <vt:lpstr>README</vt:lpstr>
      <vt:lpstr>Vendor-UDRA Assessment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Corrine M Araki</dc:creator>
  <cp:keywords/>
  <dc:description/>
  <cp:lastModifiedBy>Smith, Brian D CTR USARMY DEVCOM C5ISR (USA)</cp:lastModifiedBy>
  <cp:revision/>
  <dcterms:created xsi:type="dcterms:W3CDTF">2024-01-12T18:01:45Z</dcterms:created>
  <dcterms:modified xsi:type="dcterms:W3CDTF">2024-05-21T11:46:16Z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0x010100C458712ED180424FA7519B8FAA166509</vt:lpwstr>
  </property>
</Properties>
</file>